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codeName="ThisWorkbook" defaultThemeVersion="166925"/>
  <mc:AlternateContent xmlns:mc="http://schemas.openxmlformats.org/markup-compatibility/2006">
    <mc:Choice Requires="x15">
      <x15ac:absPath xmlns:x15ac="http://schemas.microsoft.com/office/spreadsheetml/2010/11/ac" url="/Volumes/VicDocs/V130-LOCAL GOVERNMENT PROGRAM SERVICES/60 - Programs/Community Resiliency Investment Program/FireSmart Community Funding &amp; Supports/Forms &amp; Materials for Applicants/2024/Application/Final Versions_Current/"/>
    </mc:Choice>
  </mc:AlternateContent>
  <xr:revisionPtr revIDLastSave="0" documentId="13_ncr:1_{28E60AA8-3139-684E-94F5-FBBA9BDBB407}" xr6:coauthVersionLast="47" xr6:coauthVersionMax="47" xr10:uidLastSave="{00000000-0000-0000-0000-000000000000}"/>
  <bookViews>
    <workbookView xWindow="1420" yWindow="500" windowWidth="35840" windowHeight="19180" activeTab="1" xr2:uid="{00000000-000D-0000-FFFF-FFFF00000000}"/>
  </bookViews>
  <sheets>
    <sheet name="Final Report Summary" sheetId="1" r:id="rId1"/>
    <sheet name="Final Report Form" sheetId="10" r:id="rId2"/>
    <sheet name="FR WS1 FireSmart - YEAR 1" sheetId="2" r:id="rId3"/>
    <sheet name="FR WS1 FireSmart - YEAR 2" sheetId="12" r:id="rId4"/>
    <sheet name="FR WS2 Fuel Management" sheetId="3" r:id="rId5"/>
    <sheet name="FR WS3 CWRP" sheetId="4" r:id="rId6"/>
    <sheet name="FR WS4 Direct Impact 2023" sheetId="6" r:id="rId7"/>
  </sheets>
  <definedNames>
    <definedName name="_xlnm._FilterDatabase" localSheetId="1" hidden="1">'Final Report Form'!$A$53:$F$82</definedName>
    <definedName name="_xlnm.Print_Area" localSheetId="1">'Final Report Form'!$A$1:$F$108</definedName>
    <definedName name="_xlnm.Print_Area" localSheetId="2">'FR WS1 FireSmart - YEAR 1'!$A$1:$H$252</definedName>
    <definedName name="_xlnm.Print_Area" localSheetId="3">'FR WS1 FireSmart - YEAR 2'!$A$1:$H$255</definedName>
    <definedName name="_xlnm.Print_Area" localSheetId="4">'FR WS2 Fuel Management'!$A$1:$F$147</definedName>
    <definedName name="_xlnm.Print_Area" localSheetId="5">'FR WS3 CWRP'!$A$1:$F$44</definedName>
    <definedName name="_xlnm.Print_Area" localSheetId="6">'FR WS4 Direct Impact 2023'!$A$1:$H$94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42" i="12" l="1"/>
  <c r="E241" i="12"/>
  <c r="E239" i="12"/>
  <c r="E238" i="12"/>
  <c r="E235" i="12"/>
  <c r="E234" i="12"/>
  <c r="E248" i="12" s="1"/>
  <c r="B34" i="1" s="1"/>
  <c r="H233" i="12"/>
  <c r="H248" i="12" s="1"/>
  <c r="C34" i="1" s="1"/>
  <c r="E220" i="12"/>
  <c r="E219" i="12"/>
  <c r="E218" i="12"/>
  <c r="E217" i="12"/>
  <c r="H216" i="12"/>
  <c r="H225" i="12" s="1"/>
  <c r="C33" i="1" s="1"/>
  <c r="E203" i="12"/>
  <c r="E202" i="12"/>
  <c r="E201" i="12"/>
  <c r="E200" i="12"/>
  <c r="H199" i="12"/>
  <c r="H208" i="12" s="1"/>
  <c r="C32" i="1" s="1"/>
  <c r="H191" i="12"/>
  <c r="C31" i="1" s="1"/>
  <c r="E186" i="12"/>
  <c r="E185" i="12"/>
  <c r="E184" i="12"/>
  <c r="E182" i="12"/>
  <c r="E181" i="12"/>
  <c r="E180" i="12"/>
  <c r="E179" i="12"/>
  <c r="H177" i="12"/>
  <c r="E164" i="12"/>
  <c r="E163" i="12"/>
  <c r="E162" i="12"/>
  <c r="E160" i="12"/>
  <c r="E159" i="12"/>
  <c r="E158" i="12"/>
  <c r="E157" i="12"/>
  <c r="H155" i="12"/>
  <c r="H169" i="12" s="1"/>
  <c r="C30" i="1" s="1"/>
  <c r="E142" i="12"/>
  <c r="E141" i="12"/>
  <c r="E139" i="12"/>
  <c r="E138" i="12"/>
  <c r="E137" i="12"/>
  <c r="E136" i="12"/>
  <c r="E135" i="12"/>
  <c r="E134" i="12"/>
  <c r="E133" i="12"/>
  <c r="E132" i="12"/>
  <c r="E131" i="12"/>
  <c r="E130" i="12"/>
  <c r="E128" i="12"/>
  <c r="H124" i="12"/>
  <c r="H147" i="12" s="1"/>
  <c r="C29" i="1" s="1"/>
  <c r="E109" i="12"/>
  <c r="E105" i="12"/>
  <c r="H104" i="12"/>
  <c r="H114" i="12" s="1"/>
  <c r="C28" i="1" s="1"/>
  <c r="E91" i="12"/>
  <c r="E90" i="12"/>
  <c r="E88" i="12"/>
  <c r="E86" i="12"/>
  <c r="H84" i="12"/>
  <c r="H96" i="12" s="1"/>
  <c r="C27" i="1" s="1"/>
  <c r="H76" i="12"/>
  <c r="C26" i="1" s="1"/>
  <c r="E76" i="12"/>
  <c r="B26" i="1" s="1"/>
  <c r="H67" i="12"/>
  <c r="E54" i="12"/>
  <c r="E53" i="12"/>
  <c r="E52" i="12"/>
  <c r="E51" i="12"/>
  <c r="E50" i="12"/>
  <c r="H44" i="12"/>
  <c r="H59" i="12" s="1"/>
  <c r="C25" i="1" s="1"/>
  <c r="E31" i="12"/>
  <c r="E30" i="12"/>
  <c r="E28" i="12"/>
  <c r="E26" i="12"/>
  <c r="E25" i="12"/>
  <c r="E24" i="12"/>
  <c r="E23" i="12"/>
  <c r="E22" i="12"/>
  <c r="E21" i="12"/>
  <c r="E20" i="12"/>
  <c r="H18" i="12"/>
  <c r="H37" i="12" s="1"/>
  <c r="C24" i="1" s="1"/>
  <c r="E178" i="2"/>
  <c r="E41" i="6"/>
  <c r="E52" i="2"/>
  <c r="E215" i="2"/>
  <c r="E214" i="2"/>
  <c r="E198" i="2"/>
  <c r="E197" i="2"/>
  <c r="E177" i="2"/>
  <c r="E176" i="2"/>
  <c r="E156" i="2"/>
  <c r="E155" i="2"/>
  <c r="E154" i="2"/>
  <c r="E82" i="6"/>
  <c r="E81" i="6"/>
  <c r="E79" i="6"/>
  <c r="E78" i="6"/>
  <c r="E75" i="6"/>
  <c r="E74" i="6"/>
  <c r="H73" i="6"/>
  <c r="H88" i="6" s="1"/>
  <c r="C59" i="1" s="1"/>
  <c r="E65" i="6"/>
  <c r="B58" i="1" s="1"/>
  <c r="H56" i="6"/>
  <c r="H65" i="6" s="1"/>
  <c r="C58" i="1" s="1"/>
  <c r="E42" i="6"/>
  <c r="E40" i="6"/>
  <c r="E39" i="6"/>
  <c r="E38" i="6"/>
  <c r="H33" i="6"/>
  <c r="H47" i="6" s="1"/>
  <c r="C57" i="1" s="1"/>
  <c r="H18" i="6"/>
  <c r="H25" i="6" s="1"/>
  <c r="C56" i="1" s="1"/>
  <c r="E239" i="2"/>
  <c r="E238" i="2"/>
  <c r="E37" i="12" l="1"/>
  <c r="B24" i="1" s="1"/>
  <c r="E147" i="12"/>
  <c r="B29" i="1" s="1"/>
  <c r="D29" i="1" s="1"/>
  <c r="E96" i="12"/>
  <c r="B27" i="1" s="1"/>
  <c r="E225" i="12"/>
  <c r="B33" i="1" s="1"/>
  <c r="D33" i="1" s="1"/>
  <c r="E59" i="12"/>
  <c r="B25" i="1" s="1"/>
  <c r="D25" i="1" s="1"/>
  <c r="E114" i="12"/>
  <c r="B28" i="1" s="1"/>
  <c r="D28" i="1" s="1"/>
  <c r="E169" i="12"/>
  <c r="B30" i="1" s="1"/>
  <c r="D30" i="1" s="1"/>
  <c r="E208" i="12"/>
  <c r="B32" i="1" s="1"/>
  <c r="D32" i="1" s="1"/>
  <c r="E191" i="12"/>
  <c r="B31" i="1" s="1"/>
  <c r="D31" i="1" s="1"/>
  <c r="D58" i="1"/>
  <c r="D24" i="1"/>
  <c r="D34" i="1"/>
  <c r="C60" i="1"/>
  <c r="E47" i="6"/>
  <c r="B57" i="1" s="1"/>
  <c r="D57" i="1" s="1"/>
  <c r="E88" i="6"/>
  <c r="B59" i="1" s="1"/>
  <c r="D59" i="1" s="1"/>
  <c r="E25" i="6"/>
  <c r="B56" i="1" s="1"/>
  <c r="D56" i="1" s="1"/>
  <c r="C44" i="4"/>
  <c r="B50" i="1" s="1"/>
  <c r="C30" i="4"/>
  <c r="B49" i="1" s="1"/>
  <c r="C135" i="3"/>
  <c r="B44" i="1" s="1"/>
  <c r="C119" i="3"/>
  <c r="B43" i="1" s="1"/>
  <c r="C104" i="3"/>
  <c r="C65" i="3"/>
  <c r="B41" i="1" s="1"/>
  <c r="C53" i="3"/>
  <c r="B40" i="1" s="1"/>
  <c r="C39" i="3"/>
  <c r="B39" i="1" s="1"/>
  <c r="E75" i="2"/>
  <c r="E23" i="2"/>
  <c r="E216" i="2"/>
  <c r="E199" i="2"/>
  <c r="E179" i="2"/>
  <c r="E138" i="2"/>
  <c r="E127" i="2"/>
  <c r="C35" i="1"/>
  <c r="D27" i="1"/>
  <c r="D26" i="1"/>
  <c r="E79" i="3"/>
  <c r="E24" i="3"/>
  <c r="F38" i="4"/>
  <c r="F44" i="4" s="1"/>
  <c r="C50" i="1" s="1"/>
  <c r="F19" i="4"/>
  <c r="F30" i="4" s="1"/>
  <c r="C49" i="1" s="1"/>
  <c r="F124" i="3"/>
  <c r="F135" i="3" s="1"/>
  <c r="C44" i="1" s="1"/>
  <c r="F109" i="3"/>
  <c r="F119" i="3" s="1"/>
  <c r="C43" i="1" s="1"/>
  <c r="F94" i="3"/>
  <c r="F104" i="3" s="1"/>
  <c r="C42" i="1" s="1"/>
  <c r="F58" i="3"/>
  <c r="F65" i="3" s="1"/>
  <c r="C41" i="1" s="1"/>
  <c r="F43" i="3"/>
  <c r="F53" i="3" s="1"/>
  <c r="C40" i="1" s="1"/>
  <c r="F31" i="3"/>
  <c r="F39" i="3" s="1"/>
  <c r="C39" i="1" s="1"/>
  <c r="E236" i="2"/>
  <c r="E235" i="2"/>
  <c r="E232" i="2"/>
  <c r="E231" i="2"/>
  <c r="H230" i="2"/>
  <c r="H245" i="2" s="1"/>
  <c r="C19" i="1" s="1"/>
  <c r="E217" i="2"/>
  <c r="H213" i="2"/>
  <c r="H222" i="2" s="1"/>
  <c r="C18" i="1" s="1"/>
  <c r="E200" i="2"/>
  <c r="H196" i="2"/>
  <c r="H205" i="2" s="1"/>
  <c r="C17" i="1" s="1"/>
  <c r="E183" i="2"/>
  <c r="E182" i="2"/>
  <c r="E181" i="2"/>
  <c r="H174" i="2"/>
  <c r="H188" i="2" s="1"/>
  <c r="C16" i="1" s="1"/>
  <c r="E161" i="2"/>
  <c r="E160" i="2"/>
  <c r="E159" i="2"/>
  <c r="H152" i="2"/>
  <c r="H166" i="2" s="1"/>
  <c r="C15" i="1" s="1"/>
  <c r="E139" i="2"/>
  <c r="E136" i="2"/>
  <c r="E135" i="2"/>
  <c r="E134" i="2"/>
  <c r="E133" i="2"/>
  <c r="E132" i="2"/>
  <c r="E131" i="2"/>
  <c r="E130" i="2"/>
  <c r="E129" i="2"/>
  <c r="E128" i="2"/>
  <c r="E125" i="2"/>
  <c r="H121" i="2"/>
  <c r="H144" i="2" s="1"/>
  <c r="C14" i="1" s="1"/>
  <c r="E107" i="2"/>
  <c r="E103" i="2"/>
  <c r="E112" i="2" s="1"/>
  <c r="H102" i="2"/>
  <c r="H112" i="2" s="1"/>
  <c r="C13" i="1" s="1"/>
  <c r="E89" i="2"/>
  <c r="E88" i="2"/>
  <c r="E86" i="2"/>
  <c r="E84" i="2"/>
  <c r="H82" i="2"/>
  <c r="H94" i="2" s="1"/>
  <c r="C12" i="1" s="1"/>
  <c r="H66" i="2"/>
  <c r="H75" i="2" s="1"/>
  <c r="C11" i="1" s="1"/>
  <c r="E53" i="2"/>
  <c r="E51" i="2"/>
  <c r="E50" i="2"/>
  <c r="E49" i="2"/>
  <c r="H43" i="2"/>
  <c r="H58" i="2" s="1"/>
  <c r="C10" i="1" s="1"/>
  <c r="E31" i="2"/>
  <c r="E30" i="2"/>
  <c r="E28" i="2"/>
  <c r="E26" i="2"/>
  <c r="E25" i="2"/>
  <c r="E24" i="2"/>
  <c r="E22" i="2"/>
  <c r="E21" i="2"/>
  <c r="E20" i="2"/>
  <c r="H18" i="2"/>
  <c r="H37" i="2" s="1"/>
  <c r="C9" i="1" s="1"/>
  <c r="E222" i="2" l="1"/>
  <c r="B13" i="1"/>
  <c r="D13" i="1" s="1"/>
  <c r="D60" i="1"/>
  <c r="B60" i="1"/>
  <c r="B35" i="1"/>
  <c r="E205" i="2"/>
  <c r="B17" i="1" s="1"/>
  <c r="D17" i="1" s="1"/>
  <c r="E58" i="2"/>
  <c r="B10" i="1" s="1"/>
  <c r="D10" i="1" s="1"/>
  <c r="E166" i="2"/>
  <c r="B15" i="1" s="1"/>
  <c r="D15" i="1" s="1"/>
  <c r="E188" i="2"/>
  <c r="B16" i="1" s="1"/>
  <c r="D16" i="1" s="1"/>
  <c r="E144" i="2"/>
  <c r="B14" i="1" s="1"/>
  <c r="E37" i="2"/>
  <c r="E245" i="2"/>
  <c r="B19" i="1" s="1"/>
  <c r="D19" i="1" s="1"/>
  <c r="E94" i="2"/>
  <c r="B12" i="1" s="1"/>
  <c r="D12" i="1" s="1"/>
  <c r="B18" i="1"/>
  <c r="D18" i="1" s="1"/>
  <c r="B51" i="1"/>
  <c r="C51" i="1"/>
  <c r="C45" i="1"/>
  <c r="C20" i="1"/>
  <c r="D35" i="1"/>
  <c r="D50" i="1"/>
  <c r="D44" i="1"/>
  <c r="D41" i="1"/>
  <c r="D43" i="1"/>
  <c r="B42" i="1"/>
  <c r="D40" i="1"/>
  <c r="D49" i="1"/>
  <c r="D39" i="1"/>
  <c r="B9" i="1" l="1"/>
  <c r="D9" i="1" s="1"/>
  <c r="B63" i="1"/>
  <c r="D51" i="1"/>
  <c r="D42" i="1"/>
  <c r="D45" i="1" s="1"/>
  <c r="B45" i="1"/>
  <c r="D14" i="1"/>
  <c r="B11" i="1" l="1"/>
  <c r="D11" i="1" s="1"/>
  <c r="D20" i="1" s="1"/>
  <c r="B4" i="1" s="1"/>
  <c r="B20" i="1" l="1"/>
</calcChain>
</file>

<file path=xl/sharedStrings.xml><?xml version="1.0" encoding="utf-8"?>
<sst xmlns="http://schemas.openxmlformats.org/spreadsheetml/2006/main" count="1146" uniqueCount="404">
  <si>
    <t>2024 FireSmart Community Funding &amp; Supports</t>
  </si>
  <si>
    <t>Expenses</t>
  </si>
  <si>
    <t>FS Positions Costs</t>
  </si>
  <si>
    <t>Total</t>
  </si>
  <si>
    <t>2. Education</t>
  </si>
  <si>
    <t>3. Community Planning</t>
  </si>
  <si>
    <t>4. Development Considerations</t>
  </si>
  <si>
    <t>5. Interagency Cooperation</t>
  </si>
  <si>
    <t>6. Emergency Planning</t>
  </si>
  <si>
    <t>7. FireSmart Training &amp; Cross-Training</t>
  </si>
  <si>
    <t>8. FireSmart Projects for Critical Infrastructure</t>
  </si>
  <si>
    <t>9. FireSmart Projects for Community Assets</t>
  </si>
  <si>
    <t>10. FireSmart Projects for Culturally Significant Sites</t>
  </si>
  <si>
    <t>11. FireSmart Projects for Green Spaces</t>
  </si>
  <si>
    <t>12. FireSmart Activities for Residential Areas</t>
  </si>
  <si>
    <t>Sub-Total</t>
  </si>
  <si>
    <t>Total Staffing Request (divided by position)</t>
  </si>
  <si>
    <t>Wage or salary</t>
  </si>
  <si>
    <t>FireSmart Coordinator</t>
  </si>
  <si>
    <t>Local FireSmart Representative</t>
  </si>
  <si>
    <t>Wildfire Mitigation Specialist</t>
  </si>
  <si>
    <t>Wildfire Forest Professional</t>
  </si>
  <si>
    <t>FireSmart Crew member</t>
  </si>
  <si>
    <t xml:space="preserve">FireSmart Positions </t>
  </si>
  <si>
    <t>Eligible Activity</t>
  </si>
  <si>
    <t>Quantity</t>
  </si>
  <si>
    <t>Unit Price</t>
  </si>
  <si>
    <t>Sub-total</t>
  </si>
  <si>
    <t>Hours</t>
  </si>
  <si>
    <t>Wage</t>
  </si>
  <si>
    <t>Subtotal</t>
  </si>
  <si>
    <t>FireSmart position costs</t>
  </si>
  <si>
    <t>2A</t>
  </si>
  <si>
    <t>Banners</t>
  </si>
  <si>
    <t>Posters</t>
  </si>
  <si>
    <t>Videos</t>
  </si>
  <si>
    <t>Tents/walls</t>
  </si>
  <si>
    <t>Vehicle decals</t>
  </si>
  <si>
    <t>T-shirts</t>
  </si>
  <si>
    <t>Ember mascot</t>
  </si>
  <si>
    <t>2B</t>
  </si>
  <si>
    <t>2C</t>
  </si>
  <si>
    <t>FireSmart events</t>
  </si>
  <si>
    <t>2D</t>
  </si>
  <si>
    <t>FireSmart library program</t>
  </si>
  <si>
    <t>Branch</t>
  </si>
  <si>
    <t>Independent library</t>
  </si>
  <si>
    <t>2E</t>
  </si>
  <si>
    <t>Education for fuel management</t>
  </si>
  <si>
    <t>2F</t>
  </si>
  <si>
    <t>2G</t>
  </si>
  <si>
    <t>Other proposed costs (describe below)</t>
  </si>
  <si>
    <t xml:space="preserve">Sub-total: </t>
  </si>
  <si>
    <t>3A</t>
  </si>
  <si>
    <t>Develop CWRP (use WS3)</t>
  </si>
  <si>
    <t>3B</t>
  </si>
  <si>
    <t>Amend CWRP (use WS3)</t>
  </si>
  <si>
    <t>3C</t>
  </si>
  <si>
    <t>3D</t>
  </si>
  <si>
    <t>3E</t>
  </si>
  <si>
    <t>FireSmart Assessments</t>
  </si>
  <si>
    <t>FireSmart HIZ Score Card*</t>
  </si>
  <si>
    <t>FireSmart Home Partners Program Assessment*</t>
  </si>
  <si>
    <t>FireSmart Culturally Significant Sites and Green Spaces Assessment*</t>
  </si>
  <si>
    <t>3F</t>
  </si>
  <si>
    <t>3G</t>
  </si>
  <si>
    <t>4A</t>
  </si>
  <si>
    <t>4B</t>
  </si>
  <si>
    <t>4C</t>
  </si>
  <si>
    <t>4D</t>
  </si>
  <si>
    <t>Referral processes</t>
  </si>
  <si>
    <t>4E</t>
  </si>
  <si>
    <t>4F</t>
  </si>
  <si>
    <t>5A</t>
  </si>
  <si>
    <t>Meetings</t>
  </si>
  <si>
    <t>Development/coordination</t>
  </si>
  <si>
    <t>5B</t>
  </si>
  <si>
    <t>5C</t>
  </si>
  <si>
    <t>Indigenous cultural safety training</t>
  </si>
  <si>
    <t>5D</t>
  </si>
  <si>
    <t>Wildfire Resiliency &amp; Training Summit</t>
  </si>
  <si>
    <t>5E</t>
  </si>
  <si>
    <t>FireSmart plant program</t>
  </si>
  <si>
    <t>5F</t>
  </si>
  <si>
    <t>5G</t>
  </si>
  <si>
    <t>6A</t>
  </si>
  <si>
    <t>6B</t>
  </si>
  <si>
    <t>6C</t>
  </si>
  <si>
    <t>6D</t>
  </si>
  <si>
    <t>Emergency preparedness events</t>
  </si>
  <si>
    <t>6E</t>
  </si>
  <si>
    <t>6F</t>
  </si>
  <si>
    <t>7A</t>
  </si>
  <si>
    <t>Training for FireSmart positions*</t>
  </si>
  <si>
    <t>7B</t>
  </si>
  <si>
    <t>LFR training</t>
  </si>
  <si>
    <t>7C</t>
  </si>
  <si>
    <t>Home Partners - WMS training</t>
  </si>
  <si>
    <t>7D</t>
  </si>
  <si>
    <t>7E</t>
  </si>
  <si>
    <t>Cross-train Fire Department members</t>
  </si>
  <si>
    <t>Wildfire risk reduction basics</t>
  </si>
  <si>
    <t>Fire life and safety educator</t>
  </si>
  <si>
    <t>ICS-100</t>
  </si>
  <si>
    <t>SPP-WFF1 Level 1</t>
  </si>
  <si>
    <t>S-100 and S-100A</t>
  </si>
  <si>
    <t>S-185</t>
  </si>
  <si>
    <t>S-231</t>
  </si>
  <si>
    <t>WSPP-115 and WSPP-FF1</t>
  </si>
  <si>
    <t>Task force leader</t>
  </si>
  <si>
    <t>Structure protection group supervisor</t>
  </si>
  <si>
    <t>7F</t>
  </si>
  <si>
    <t>Cross-train emergency personnel</t>
  </si>
  <si>
    <t>7G</t>
  </si>
  <si>
    <t>7H</t>
  </si>
  <si>
    <t>8A</t>
  </si>
  <si>
    <t>Mitigation activities</t>
  </si>
  <si>
    <t>8B</t>
  </si>
  <si>
    <t>Post-mitigation assessment</t>
  </si>
  <si>
    <t>FireSmart HIZ Score Card</t>
  </si>
  <si>
    <t>FireSmart Critical Infrastructure Assessment</t>
  </si>
  <si>
    <t>FireSmart Home Partners Program Assessment</t>
  </si>
  <si>
    <t>8C</t>
  </si>
  <si>
    <t>8D</t>
  </si>
  <si>
    <t>9A</t>
  </si>
  <si>
    <t>9B</t>
  </si>
  <si>
    <t>9C</t>
  </si>
  <si>
    <t>9D</t>
  </si>
  <si>
    <t>10A</t>
  </si>
  <si>
    <t>10B</t>
  </si>
  <si>
    <t>10C</t>
  </si>
  <si>
    <t>10D</t>
  </si>
  <si>
    <t>12A</t>
  </si>
  <si>
    <t>Rebate program**</t>
  </si>
  <si>
    <t>12B</t>
  </si>
  <si>
    <t>FireSmart Canada Neighbourhood Recognition</t>
  </si>
  <si>
    <t>Neighbourhood Wildfire Hazard Assessments</t>
  </si>
  <si>
    <t>FireSmart neighbourhood plans</t>
  </si>
  <si>
    <t>12C</t>
  </si>
  <si>
    <t>12D</t>
  </si>
  <si>
    <t>Off-site debris disposal</t>
  </si>
  <si>
    <t>12F</t>
  </si>
  <si>
    <t>* Summary report and a representative sample of completed assessments will be required to be submitted with the final report.</t>
  </si>
  <si>
    <t>Comments</t>
  </si>
  <si>
    <t>SECTION 1: GENERAL PROJECT INFORMATION</t>
  </si>
  <si>
    <t>Local Government land:</t>
  </si>
  <si>
    <t>First Nations land:</t>
  </si>
  <si>
    <t>Provincial Crown Land within administrative boundary:</t>
  </si>
  <si>
    <t>Provincial Crown Land adjacent to administrative boundary:</t>
  </si>
  <si>
    <t>Cost Estimate</t>
  </si>
  <si>
    <t>Engagement with Indigenous knowledge keepers to gather and incorporate cultural knowledge into prescription and burn planning</t>
  </si>
  <si>
    <t>Information sharing with First Nations, as required by the Land Manager</t>
  </si>
  <si>
    <t>Preparation of all final report requirements, including maps, spatial data and metadata</t>
  </si>
  <si>
    <t>Cost per hectare:</t>
  </si>
  <si>
    <t>Activities related to burn plan development including identification of values in containment areas, additional data collection requirements and engaging with burn specialists</t>
  </si>
  <si>
    <t>SECTION 3: DETAILED PROJECT INFORMATION - FUEL MANAGEMENT TREATMENT</t>
  </si>
  <si>
    <t>11A</t>
  </si>
  <si>
    <t>Fuel Management Treatments</t>
  </si>
  <si>
    <t>Treatments: pruning, thinning, tree falling, brushing, grazing, onsite debris management (e.g. pile and burning) and/or reforestation</t>
  </si>
  <si>
    <t>Post-treatment activities: completion of post treatment data collection, signage and post treatment report</t>
  </si>
  <si>
    <t>11B</t>
  </si>
  <si>
    <t>Cultural Burning and Prescribed Fire</t>
  </si>
  <si>
    <t xml:space="preserve">Burn preparation activities including fire weather index monitoring, public notification and preparing black lines.  Note: pre-burn costs are eligible costs if no burn window is achieved.  </t>
  </si>
  <si>
    <t>Burn day activities including spot forecasts, equipment set up and transport (may include aerial ignition) and traffic control</t>
  </si>
  <si>
    <t>Post-burn activities including post-burn fire effects monitoring, surveys, mop up and final reporting.  Where an increased level of mop up (i.e. 100%) is required as indicated by the Burn Boss, in consultation with BCWS, include a contingency cost estimate as a separate budget line item in preparation of potentially dynamic mop up conditions</t>
  </si>
  <si>
    <t>Expenses related to local cultural protocols</t>
  </si>
  <si>
    <t>11C</t>
  </si>
  <si>
    <t>Demonstration Projects</t>
  </si>
  <si>
    <t xml:space="preserve">Pre-treatment activities: activities required to obtain authorizations, danger tree assessments, notification to First Nations and stakeholders, and public engagement activities.  </t>
  </si>
  <si>
    <t>Note: All other financial contributions for eligible portions of the project must be declared in the final report and, depending on the total value, may decrease the value of the grant.  This includes any other grant funding and any revenue (e.g. sale of forest products) that is generated from activities that are funded by the FireSmart Community Funding &amp; Supports program.</t>
  </si>
  <si>
    <t>Planning process</t>
  </si>
  <si>
    <t>FireSmart disciplines</t>
  </si>
  <si>
    <t>Wildfire risk assessment (eligible WUI only)</t>
  </si>
  <si>
    <t xml:space="preserve">Fuel management treatment unit identification </t>
  </si>
  <si>
    <t>Template development (including maps and spatial data)</t>
  </si>
  <si>
    <t>Post-treatment activities: completion of post treatment data collection, signage and post treatment report.</t>
  </si>
  <si>
    <t>11D</t>
  </si>
  <si>
    <t>Information provided in this section will automatically update the Summary Tab. Cells will turn red if values exceed the cost maximums identified in Table 1 of the Program Guide.  In this case, rationale must be provided (as a separate attachment) for higher costs.  Only cells that are white can be edited.  For FireSmart positions, please add the hours and wage in order for the subtotal calculation to work.</t>
  </si>
  <si>
    <t>Off-site debris disposal.  Please separate this cost from the overall treatment cost (rationale must be provided in Question 12 above)</t>
  </si>
  <si>
    <t>Education costs (describe below)</t>
  </si>
  <si>
    <t>SECTION 2: EDUCATION - REQUIRED FOR ALL APPLICATIONS</t>
  </si>
  <si>
    <t>SECTION 3: COMMUNITY PLANNING</t>
  </si>
  <si>
    <t>SECTION 4: DEVELOPMENT CONSIDERATIONS</t>
  </si>
  <si>
    <t>SECTION 5: INTERAGENCY COOPERATION</t>
  </si>
  <si>
    <t>SECTION 6: EMERGENCY PLANNING</t>
  </si>
  <si>
    <t>SECTION 7: FIRESMART TRAINING AND CROSS-TRAINING</t>
  </si>
  <si>
    <t>SECTION 8: FIRESMART PROJECTS FOR CRITICAL INFRASTRUCTURE*</t>
  </si>
  <si>
    <t>SECTION 9: FIRESMART PROJECTS FOR COMMUNITY ASSETS*</t>
  </si>
  <si>
    <t>SECTION 11: FIRESMART PROJECTS FOR GREEN SPACES*</t>
  </si>
  <si>
    <t>SECTION 12: FIRESMART ACTIVITIES FOR RESIDENTIAL AREAS</t>
  </si>
  <si>
    <t>12E</t>
  </si>
  <si>
    <t>Home Partners - WMS  enrollment fee</t>
  </si>
  <si>
    <t>Total Staff Cost</t>
  </si>
  <si>
    <t>Initial assessment</t>
  </si>
  <si>
    <t>Follow-up inspection</t>
  </si>
  <si>
    <t>SECTION 5: FIRESMART ACTIVITIES FOR RESIDENTIAL AREAS</t>
  </si>
  <si>
    <t>Home Partners assessments****</t>
  </si>
  <si>
    <t xml:space="preserve">Information provided in Sections 2 to 5 will automatically update the Summary Tab. </t>
  </si>
  <si>
    <t>5. FireSmart Activities for Residential Areas</t>
  </si>
  <si>
    <t>Checklist for Fuel Management Prescriptions*</t>
  </si>
  <si>
    <t>8E</t>
  </si>
  <si>
    <t>Pre-mitigation assessment*</t>
  </si>
  <si>
    <t>9E</t>
  </si>
  <si>
    <t>10E</t>
  </si>
  <si>
    <t>10F</t>
  </si>
  <si>
    <t>11E</t>
  </si>
  <si>
    <t>11F</t>
  </si>
  <si>
    <t>Mitigation activities for seniors and elders***</t>
  </si>
  <si>
    <t>Admin, consultant and/or travel costs (describe below)</t>
  </si>
  <si>
    <t>Admin, consultant and/or travel costs  (describe below)</t>
  </si>
  <si>
    <t>Admin, consultant and/or travel (describe below)</t>
  </si>
  <si>
    <t>Date:</t>
  </si>
  <si>
    <t>Title:</t>
  </si>
  <si>
    <t xml:space="preserve">Name: </t>
  </si>
  <si>
    <t>Worksheet 4: Additional Funding for Applicants Impacted by 2023 Wildfires</t>
  </si>
  <si>
    <t>Worksheet 3: Proposed New/Updated CWRP</t>
  </si>
  <si>
    <t>Related Attachments</t>
  </si>
  <si>
    <t>Required Submissions</t>
  </si>
  <si>
    <t>SECTION 1: APPLICANT INFORMATION</t>
  </si>
  <si>
    <t>2. File Number:</t>
  </si>
  <si>
    <t>Signature*:</t>
  </si>
  <si>
    <t>*A certified digital or original signature is required.</t>
  </si>
  <si>
    <t>1. First Nation or Local Government Name:</t>
  </si>
  <si>
    <t>Final Report Summary</t>
  </si>
  <si>
    <t>Final Report Form</t>
  </si>
  <si>
    <t>3. Date of Final Report:</t>
  </si>
  <si>
    <t>4. Contact Name and Title:</t>
  </si>
  <si>
    <t>5. Phone Number and Email:</t>
  </si>
  <si>
    <t>SECTION 2: FOR REGIONAL PROJECTS ONLY</t>
  </si>
  <si>
    <t>Fields in this section will automatically update based on information provided in FR WS1 - YEAR 1</t>
  </si>
  <si>
    <t>FR Worksheet 1 - YEAR 1</t>
  </si>
  <si>
    <t>FR Worksheet 1 - YEAR 2</t>
  </si>
  <si>
    <t>Fields in this section will automatically update based on information provided in FR WS1 - YEAR 2</t>
  </si>
  <si>
    <t>Fields in this section will automatically update based on information provided in FR WS2</t>
  </si>
  <si>
    <t>FR Worksheet 2</t>
  </si>
  <si>
    <t>FR Worksheet 3</t>
  </si>
  <si>
    <t>Fields in this section will automatically update based on information provided in FR WS3</t>
  </si>
  <si>
    <t>FR Worksheet 4</t>
  </si>
  <si>
    <t>SECTION 3: Project Summary</t>
  </si>
  <si>
    <t>Project Information</t>
  </si>
  <si>
    <t>7. Project Name:</t>
  </si>
  <si>
    <t>8. Project Start and End dates:</t>
  </si>
  <si>
    <t>SECTION 4: PROJECT INFORMATION</t>
  </si>
  <si>
    <t>SECTION 5: FINAL REPORT CHECKLIST</t>
  </si>
  <si>
    <t>Final Report Worksheet 1</t>
  </si>
  <si>
    <t>Actual Expenditure</t>
  </si>
  <si>
    <t>Information provided in Sections 2 to 12 will automatically update the Summary Tab. Cells will turn red if values exceed the cost maximums identified in Table 1 of the Program Guide.  In this case, rationale must be provided (as a separate attachment) for higher costs.  Only cells that are white can be edited.  For FireSmart positions, add the hours and wage in order for the subtotal calculation to work.  For Actual Expenditure, add the quantity and unit price in order for the subtotal calculation to work.</t>
  </si>
  <si>
    <t>FireSmart educational materials*</t>
  </si>
  <si>
    <t>*Electronic copies of educational materials developed with grant funding are required to be submitted as part of the final report package.</t>
  </si>
  <si>
    <t>FireSmart policies/practices - land*</t>
  </si>
  <si>
    <t>FireSmart policies/practices - buildings*</t>
  </si>
  <si>
    <t>Education materials*</t>
  </si>
  <si>
    <t xml:space="preserve">*All completed/updated policies are required to be submitted as part of the final report package. </t>
  </si>
  <si>
    <t xml:space="preserve">**All completed checklists and assessments are required to be submitted as part of the final report package. </t>
  </si>
  <si>
    <t>FireSmart HIZ Score Card**</t>
  </si>
  <si>
    <t>FireSmart Critical Infrastructure Assessment**</t>
  </si>
  <si>
    <t>Amend plans*</t>
  </si>
  <si>
    <t>Revise landscaping requirements*</t>
  </si>
  <si>
    <t>Develop DPAs for wildfire hazard*</t>
  </si>
  <si>
    <t xml:space="preserve">*Electronic copy/excerpt of new or updated policies or plans are required to be submitted as part of the final report package.  </t>
  </si>
  <si>
    <t>Community Wildfire Resiliency Committee (CFRC)*</t>
  </si>
  <si>
    <t>Fuel management planning tables*</t>
  </si>
  <si>
    <t>Meetings and exercises (list participating agencies below)</t>
  </si>
  <si>
    <t>Community water delivery assessment*</t>
  </si>
  <si>
    <t>FireSmart structure protection equipment**</t>
  </si>
  <si>
    <t>Pre-mitigation assessment</t>
  </si>
  <si>
    <t>Post-mitigation assessment*</t>
  </si>
  <si>
    <t>Checklist for CRI Requirements for Fuel Management Prescription</t>
  </si>
  <si>
    <t>Pre-mitigation assessments</t>
  </si>
  <si>
    <t xml:space="preserve">*Post-mitigation assessments are required to be submitted as part of the final report package. </t>
  </si>
  <si>
    <t>*Post-mitigation assessments are required to be submitted as part of the final report package.</t>
  </si>
  <si>
    <t>* Summary report and a representative sample of completed assessments are required to be submitted as part of the final report package.</t>
  </si>
  <si>
    <t>** List of addresses that received a rebate and rebate amount are required to be submitted as part of the final report package.</t>
  </si>
  <si>
    <t>*** List of addresses where eligible residential mitigation work was completed, and a general description of the work at each address, are required to be submitted as part of the final report package.</t>
  </si>
  <si>
    <t>Neighbourhood Wildfire Hazard Assessments****</t>
  </si>
  <si>
    <t>FireSmart neighbourhood plans****</t>
  </si>
  <si>
    <t>Home Partners assessments*****</t>
  </si>
  <si>
    <t>****Electronic copy of completed assessments and/or plans are required to be submitted when as part of the final report package.</t>
  </si>
  <si>
    <r>
      <t xml:space="preserve">Fields in this section must be completed by the </t>
    </r>
    <r>
      <rPr>
        <i/>
        <u/>
        <sz val="11"/>
        <color theme="1"/>
        <rFont val="Arial"/>
        <family val="2"/>
      </rPr>
      <t>applicant</t>
    </r>
    <r>
      <rPr>
        <i/>
        <sz val="11"/>
        <color theme="1"/>
        <rFont val="Arial"/>
        <family val="2"/>
      </rPr>
      <t>.  Refer to the total proposed staff cost above and provide a breakdown, plus wage/salary information, below</t>
    </r>
  </si>
  <si>
    <t>*Electronic copies of educational materials developed with grant funding are attached are required to be submitted as part of the final report package.</t>
  </si>
  <si>
    <t xml:space="preserve">*Electronic copy/excerpt of new or updated water delivery assessment is required to be submitted as part of the final report package. </t>
  </si>
  <si>
    <t xml:space="preserve">Q3 All completed/updated policies. </t>
  </si>
  <si>
    <t xml:space="preserve">Q3 All completed checklists and assessments. </t>
  </si>
  <si>
    <t>Q6 Electronic list of purchased FireSmart structure protection items including quantity and cost.</t>
  </si>
  <si>
    <t>Q9 Completed Post-mitigation assessments.</t>
  </si>
  <si>
    <t>Q8 Completed Post-mitigation assessments.</t>
  </si>
  <si>
    <t>Q10 Completed Post-mitigation assessments.</t>
  </si>
  <si>
    <t>Q11 Completed Post-mitigation assessments.</t>
  </si>
  <si>
    <t>Final Report Worksheet 2: Proposed Fuel Management Activities</t>
  </si>
  <si>
    <t>Q12 Summary report and a representative sample of completed HIZ assessments.</t>
  </si>
  <si>
    <t>Q12 List of addresses that received a rebate and rebate amount.</t>
  </si>
  <si>
    <t>Q12 Summary report of completed HPP assessments.</t>
  </si>
  <si>
    <t>Q12 Electronic copy of completed neighbourhood assessments and/or plans.</t>
  </si>
  <si>
    <t>Q12 List of addresses where eligible residential mitigation work was completed, and a general description of the work at each address.</t>
  </si>
  <si>
    <t>Prescriptions, Burn Plans and Phased Projects</t>
  </si>
  <si>
    <t>Copy of the fuel management prescription that is
signed by a Registered Forest Professional
including all ancillary assessments (e.g. terrain
stability).</t>
  </si>
  <si>
    <t>Copy of the Burn Plan that is signed by the qualified professional.</t>
  </si>
  <si>
    <t>Maps and spatial data as outlined in Appendix 11 of the Program and Application Guide.</t>
  </si>
  <si>
    <t>Treatments and Phased Projects</t>
  </si>
  <si>
    <t>Post-treatment wildfire threat assessments as outlined in the Wildfire Threat Assessment Guide and Worksheets document or survey data as outlined in Fuel Management Data Collection Standard.</t>
  </si>
  <si>
    <t>Post-treatment report with updated survey data collection as per direction in the prescription, summary of post treatments conditions and fire behaviour outcomes and relationship to prescription treatment objectives.</t>
  </si>
  <si>
    <r>
      <rPr>
        <u/>
        <sz val="11"/>
        <color theme="1"/>
        <rFont val="Arial"/>
        <family val="2"/>
      </rPr>
      <t xml:space="preserve">For cultural burning and prescribed fire only - </t>
    </r>
    <r>
      <rPr>
        <sz val="11"/>
        <color theme="1"/>
        <rFont val="Arial"/>
        <family val="2"/>
      </rPr>
      <t>Fire effects monitoring pre burn, and fire effects monitoring post burn reports.</t>
    </r>
  </si>
  <si>
    <t>Pre and post-treatment pictures.</t>
  </si>
  <si>
    <t>Completed Wildfire Threat Assessment
Worksheet(s) and photos.</t>
  </si>
  <si>
    <t>FireSmart Home Partners Program Assessment**</t>
  </si>
  <si>
    <t>Checklist for Fuel Management Prescriptions**</t>
  </si>
  <si>
    <t>FireSmart Culturally Significant Sites and Green Spaces Assessment**</t>
  </si>
  <si>
    <t>Referral processes*</t>
  </si>
  <si>
    <t xml:space="preserve">*Electronic copy/excerpt of new or updated policies or plans are required to be submitted as part of the final report package. </t>
  </si>
  <si>
    <t>File Number:</t>
  </si>
  <si>
    <t>First Nation or Local Government Name:</t>
  </si>
  <si>
    <r>
      <rPr>
        <b/>
        <sz val="11"/>
        <color theme="1"/>
        <rFont val="Arial"/>
        <family val="2"/>
      </rPr>
      <t>1.</t>
    </r>
    <r>
      <rPr>
        <sz val="11"/>
        <color theme="1"/>
        <rFont val="Arial"/>
        <family val="2"/>
      </rPr>
      <t xml:space="preserve"> </t>
    </r>
    <r>
      <rPr>
        <b/>
        <sz val="11"/>
        <color theme="1"/>
        <rFont val="Arial"/>
        <family val="2"/>
      </rPr>
      <t xml:space="preserve">Description of Area </t>
    </r>
    <r>
      <rPr>
        <sz val="11"/>
        <color theme="1"/>
        <rFont val="Arial"/>
        <family val="2"/>
      </rPr>
      <t>- Provide a description of the area(s) that were assessed, including proximity to values and linkage to overall community wildfire risk reduction activities:</t>
    </r>
  </si>
  <si>
    <t>3. Total Actual Expenditures &amp; Cost Calculation</t>
  </si>
  <si>
    <t>Completed professional assessments, e.g. geotechnical, archaeological, fire ecologist, range agrologist, etc. (describe below)</t>
  </si>
  <si>
    <t>Assessments &amp; Engagement*</t>
  </si>
  <si>
    <t>Fuel Management Prescriptions**</t>
  </si>
  <si>
    <t xml:space="preserve">*Copies of ancillary assessments are required to be submitted with the final report package. </t>
  </si>
  <si>
    <t>***Copy of the Burn Plan(s) that is signed by the qualified professional is required to be submitted as part of the final report package.</t>
  </si>
  <si>
    <t xml:space="preserve">4. Hectares Treated.  Please indicate the number of hectares treated: </t>
  </si>
  <si>
    <t>5. Description of Treated Area</t>
  </si>
  <si>
    <t>Burn Plans***</t>
  </si>
  <si>
    <t>Fields in this section will automatically update based on information provided in FR WS4</t>
  </si>
  <si>
    <t>SECTION 6: Signature and Certification (to be signed by Chief Financial Officer)</t>
  </si>
  <si>
    <t xml:space="preserve">Pre-treatment activities: activities required to obtain authorizations, danger tree assessments, notification to First Nations and stakeholders, and public engagement costs.  </t>
  </si>
  <si>
    <t xml:space="preserve">Off-site debris disposal.  </t>
  </si>
  <si>
    <t>3H</t>
  </si>
  <si>
    <t>3I</t>
  </si>
  <si>
    <t>Total Funding Request</t>
  </si>
  <si>
    <t xml:space="preserve">*Terms of Reference document is required to be submitted as part of the final report package. </t>
  </si>
  <si>
    <t>Final Report Worksheet 2: Fuel Management</t>
  </si>
  <si>
    <t>Information provided in this section will automatically update the Summary Tab.  Only cells that are white can be edited.  For FireSmart positions, please add the hours and wage in order for the subtotal calculation to work.</t>
  </si>
  <si>
    <t>Information provided in this section will automatically update the Summary Tab. Only cells that are white can be edited.  For FireSmart positions, please add the hours and wage in order for the subtotal calculation to work.</t>
  </si>
  <si>
    <t>Information provided in Sections 2 to 12 will automatically update the Summary Tab. Only cells that are white can be edited.  For FireSmart positions, add the hours and wage in order for the subtotal calculation to work.  For Actual Expenditure, add the quantity and unit price in order for the subtotal calculation to work.</t>
  </si>
  <si>
    <r>
      <rPr>
        <i/>
        <u/>
        <sz val="11"/>
        <color theme="1"/>
        <rFont val="Arial"/>
        <family val="2"/>
      </rPr>
      <t>Final Report Worksheet 2 is only required for completed projects that included fuel management activities.</t>
    </r>
    <r>
      <rPr>
        <i/>
        <sz val="11"/>
        <color theme="1"/>
        <rFont val="Arial"/>
        <family val="2"/>
      </rPr>
      <t xml:space="preserve"> If you have any questions, contact cri@ubcm.ca or (604) 270-8226, extension 220.  Please provide concise answers.  Cells have limited space, but additional attachments can be submitted if required.</t>
    </r>
  </si>
  <si>
    <r>
      <rPr>
        <i/>
        <u/>
        <sz val="11"/>
        <color theme="1"/>
        <rFont val="Arial"/>
        <family val="2"/>
      </rPr>
      <t>Final Report Worksheet 3 is only required for projects that included a new CWRP or amendment to an existing CWRP.</t>
    </r>
    <r>
      <rPr>
        <i/>
        <sz val="11"/>
        <color theme="1"/>
        <rFont val="Arial"/>
        <family val="2"/>
      </rPr>
      <t xml:space="preserve"> If required, complete and return this worksheet with the full FireSmart Community Funding &amp; Supports final report package.  If you have any questions, contact cri@ubcm.ca or (604) 270-8226, extension 220.  Please provide concise answers.  Cells have limited space, but additional attachments can be submitted if required.</t>
    </r>
  </si>
  <si>
    <t>Q5 Electronic copy of completed neighbourhood assessments and/or plans.</t>
  </si>
  <si>
    <t>Q5 Summary report of completed HPP assessments.</t>
  </si>
  <si>
    <t>Final Report Worksheet 1: Completed FireSmart Activities - YEAR ONE</t>
  </si>
  <si>
    <t>Final Report Worksheet 1: Completed FireSmart Activities - YEAR TWO</t>
  </si>
  <si>
    <t xml:space="preserve">**Electronic list of purchased FireSmart structure protection items including quantity and cost are required to be submitted as part of the final report package. </t>
  </si>
  <si>
    <t xml:space="preserve">** Electronic list of purchased FireSmart structure protection items including quantity and cost are required to be submitted as part of the final report package. </t>
  </si>
  <si>
    <t xml:space="preserve">***** Summary report of completed HPP assessments will be required to be submitted with the final report package. </t>
  </si>
  <si>
    <t>Final Report Worksheet 3: Completed New or Amended CWRP</t>
  </si>
  <si>
    <t>SECTION 3:  DETAILED PROJECT INFORMATION - AMENDED CWRP*</t>
  </si>
  <si>
    <t>SECTION 2: DETAILED PROJECT INFORMATION - NEW CWRP*</t>
  </si>
  <si>
    <t>**Copy of the fuel management prescription(s) that is signed by a Registered Forest Professional and maps and spatial data as outlined in Appendix 11 of the Program and Application Guide are required to be submitted as part of the final report package.</t>
  </si>
  <si>
    <t>6. Total Actual Cost and Expenditure for Fuel Management Treatments****</t>
  </si>
  <si>
    <t>3A. Assessments and Engagement</t>
  </si>
  <si>
    <t>3B. Fuel Management Prescriptions</t>
  </si>
  <si>
    <t xml:space="preserve">3C. Burn Plans </t>
  </si>
  <si>
    <t>6A. Fuel Treatments</t>
  </si>
  <si>
    <t>6B. Cultural Burning and Prescribed Fire</t>
  </si>
  <si>
    <t>6C. Demonstration Projects</t>
  </si>
  <si>
    <t>3. New CWRP</t>
  </si>
  <si>
    <t>4. Amended CWRP</t>
  </si>
  <si>
    <t>The Final Report Form and Final Report Worksheet 1 are required to be completed for all funded projects. Final Report Worksheet 2 is only required for completed projects that included fuel management activities, Final Report Worksheet 3 is only required for completed projects that included a new CWRP or amended CWRP, and Final Report Worksheet 4 is only required for projects that included additional funding for applicants directly impacted by 2023 wildfires.
All questions must be answered by typing directly in this form. Please do not leave any questions blank and please provide concise answers, note that cells have limited space, but additional attachments can be submitted if required.
If you have any questions, contact cri@ubcm.ca or (604) 270-8226, extension 220.</t>
  </si>
  <si>
    <r>
      <rPr>
        <b/>
        <sz val="11"/>
        <color theme="1"/>
        <rFont val="Arial"/>
        <family val="2"/>
      </rPr>
      <t xml:space="preserve">6. Identification of Partnering Communities.  </t>
    </r>
    <r>
      <rPr>
        <sz val="11"/>
        <color theme="1"/>
        <rFont val="Arial"/>
        <family val="2"/>
      </rPr>
      <t xml:space="preserve">For all regional projects, please list all of the partnering eligible applicants that were included in this project below.  Refer to Section 4 in the Program &amp; Application Guide. </t>
    </r>
  </si>
  <si>
    <t>Copies, excerpts and/or links to all materials produced with grant funding.</t>
  </si>
  <si>
    <t>Q5 Terms of Reference document(s).</t>
  </si>
  <si>
    <t>Q4 Electronic copy/excerpt of new or updated policies or plans.</t>
  </si>
  <si>
    <t>Q6 Electronic copy/excerpt of new or updated water delivery assessment.</t>
  </si>
  <si>
    <t>Q7 For each funded position, a separate list of completed training with cost calculation.</t>
  </si>
  <si>
    <t>Copy of the completed or amended CWRP.</t>
  </si>
  <si>
    <t>Q5 Summary report and a representative sample of completed HIZ assessments.</t>
  </si>
  <si>
    <t>Q5 List of addresses that received a rebate and rebate amount.</t>
  </si>
  <si>
    <t>Q5 List of addresses where eligible residential mitigation work was completed, and a general description of the work at each address.</t>
  </si>
  <si>
    <t xml:space="preserve">Further, I certify that where applicable (1) all activities were completed by a qualified professional accredited by their professional association; and (2) for activities that fall under the practice of forestry, were signed by a forest professional that is accredited by Forest Professionals BC and operating within their scope of practice. In addition, for final claims, I certify that: (1) the project is complete; (2) all revenues generated from the project have been declared; and (3) all eligible portions of all other grant contributions for the projects have been declared. </t>
  </si>
  <si>
    <r>
      <rPr>
        <i/>
        <u/>
        <sz val="11"/>
        <color theme="1"/>
        <rFont val="Arial"/>
        <family val="2"/>
      </rPr>
      <t>Final Report Worksheet 1 - Year One is required to be completed for all funded projects</t>
    </r>
    <r>
      <rPr>
        <i/>
        <sz val="11"/>
        <color theme="1"/>
        <rFont val="Arial"/>
        <family val="2"/>
      </rPr>
      <t xml:space="preserve">. If you have any questions, contact cri@ubcm.ca or (604) 270-8226, extension 220.  Please provide concise answers.  Cells have limited space, but additional attachments can be submitted if required. </t>
    </r>
  </si>
  <si>
    <t>Final Report Worksheet 1 - Year One is required to be completed for all funded projects. If you have any questions, contact cri@ubcm.ca or (604) 270-8226, extension 220.  Please provide concise answers.  Cells have limited space, but additional attachments can be submitted if required.</t>
  </si>
  <si>
    <t xml:space="preserve">* For each position funded through the FireSmart Community Funding and Supports, a separate list of completed training with cost calculation is required to be submitted as part of the final report package. </t>
  </si>
  <si>
    <t>7. Other Funding and/or Expected Revenue from Sale of Forest Products</t>
  </si>
  <si>
    <t>Activities related to prescription development (e.g. approved Canadian wildfire modelling, stakeholder engagement)</t>
  </si>
  <si>
    <t>Site evaluation, including field reconnaissance, wildfire threat assessment plots, data collection as outlined in 2023 prescription guidance document and the evaluation of site access</t>
  </si>
  <si>
    <t>Lay out and traversing of proposed areas for treatments</t>
  </si>
  <si>
    <t xml:space="preserve">Information provided in Sections 2 and 3 will automatically update the Summary Tab. </t>
  </si>
  <si>
    <t xml:space="preserve">Information provided in Sections 3 and 4 will automatically update the Summary Tab. </t>
  </si>
  <si>
    <t xml:space="preserve">*Copy of the completed or amended CWRP, Completed Wildfire Threat Assessment and photos, maps and spatial data as outlined in Appendix 11 of the Program and Application Guide are required to be submitted as part of the final reporting package. </t>
  </si>
  <si>
    <r>
      <rPr>
        <i/>
        <u/>
        <sz val="11"/>
        <color theme="1"/>
        <rFont val="Arial"/>
        <family val="2"/>
      </rPr>
      <t>Final Report Worksheet 4 is only required to be completed for projects that include additional funding for applicants directly impacted by 2023 wildfires</t>
    </r>
    <r>
      <rPr>
        <i/>
        <sz val="11"/>
        <color theme="1"/>
        <rFont val="Arial"/>
        <family val="2"/>
      </rPr>
      <t>.  If you have any questions, contact cri@ubcm.ca or (604) 270-8226, extension 220.  Please provide concise answers.  Cells have limited space, but additional attachments can be submitted if required.</t>
    </r>
  </si>
  <si>
    <t>**** Summary report of completed HPP assessments will be required to be submitted with the final report.</t>
  </si>
  <si>
    <t>*** List of addresses where eligible residential mitigation work was completed, and a general description of the work at each address, will be required to be submitted with the final report.</t>
  </si>
  <si>
    <t>** List of addresses that received a rebate and rebate amount will be required to be submitted with the final report.</t>
  </si>
  <si>
    <t>SECTION 10: FIRESMART PROJECTS FOR CULTURAL SITES*</t>
  </si>
  <si>
    <r>
      <rPr>
        <b/>
        <sz val="11"/>
        <color theme="1"/>
        <rFont val="Arial"/>
        <family val="2"/>
      </rPr>
      <t xml:space="preserve">Actual Project Cost &amp; Grant Request.  </t>
    </r>
    <r>
      <rPr>
        <sz val="11"/>
        <color theme="1"/>
        <rFont val="Arial"/>
        <family val="2"/>
      </rPr>
      <t>As outlined in Section 3 of the Program &amp; Application Guide, all other financial contributions for eligible portions of the project must be declared and may decrease the value of the grant.  This includes other grant funding and any revenue (e.g. sale of forest products) that is generated from activities that were funded by the 2024 FireSmart Community Funding &amp; Supports program.</t>
    </r>
  </si>
  <si>
    <t>9. Total Project Cost:</t>
  </si>
  <si>
    <t>10. Other funding or revenue (please describe and indicate the amount):</t>
  </si>
  <si>
    <t>11. Total Grant Request:</t>
  </si>
  <si>
    <r>
      <rPr>
        <b/>
        <sz val="11"/>
        <color theme="1"/>
        <rFont val="Arial"/>
        <family val="2"/>
      </rPr>
      <t xml:space="preserve">12. Summary of Completed Activities </t>
    </r>
    <r>
      <rPr>
        <sz val="11"/>
        <color theme="1"/>
        <rFont val="Arial"/>
        <family val="2"/>
      </rPr>
      <t xml:space="preserve">- Please provide a general summary of the completed project.  Detailed project and financial information are required to be submitted in Final Report Worksheet 1 and/or Worksheet 2, Worksheet 3 and Worksheet 4: 
</t>
    </r>
  </si>
  <si>
    <r>
      <t xml:space="preserve">14. Additional Information </t>
    </r>
    <r>
      <rPr>
        <sz val="11"/>
        <color theme="1"/>
        <rFont val="Arial"/>
        <family val="2"/>
      </rPr>
      <t xml:space="preserve">- Please share any additional comments you would like to provide: </t>
    </r>
  </si>
  <si>
    <r>
      <rPr>
        <b/>
        <sz val="11"/>
        <color theme="1"/>
        <rFont val="Arial"/>
        <family val="2"/>
      </rPr>
      <t xml:space="preserve">13. Partnerships and Collaboration </t>
    </r>
    <r>
      <rPr>
        <sz val="11"/>
        <color theme="1"/>
        <rFont val="Arial"/>
        <family val="2"/>
      </rPr>
      <t xml:space="preserve">- Please identify any other authorities you collaborated with on the project (e.g. community, resident or Indigenous organizations or other First Nations or local governments) and summarize that collaboration: </t>
    </r>
  </si>
  <si>
    <t xml:space="preserve">Q2 Electronic copies of education materials developed with grant funding. </t>
  </si>
  <si>
    <t xml:space="preserve">I certify that the costs stated above, in Final Report Worksheet 1 and, if required, in Final Report Worksheet 2, Final Report Worksheet 3 and Final Report Worksheet 4: (1) have been incurred and paid; (2) are attributable to the project; (3) are eligible (as outlined in the Program &amp; Application Guide); and (4) are net of tax rebates and any other rebates. </t>
  </si>
  <si>
    <t>Documents should be submitted as Word, Excel, or PDF files. 
Total file size for email attachments cannot exceed 20 MB.
All documents should be submitted to Local Government Program Services, 
Union of BC Municipalities by e-mail: cri@ubcm.ca
Please include "2024 CRI-Final Report" in the subject line.</t>
  </si>
  <si>
    <t>Home Partners - WMS enrollment fee</t>
  </si>
  <si>
    <t>Intro to emergency management</t>
  </si>
  <si>
    <t>SECTION 2: DETAILED PROJECT INFORMATION - PLANNING AND DEVELOPMENT FOR FUEL MANAGEMENT</t>
  </si>
  <si>
    <r>
      <t xml:space="preserve">2. Hectares Assessed.  </t>
    </r>
    <r>
      <rPr>
        <sz val="11"/>
        <color theme="1"/>
        <rFont val="Arial"/>
        <family val="2"/>
      </rPr>
      <t>Please indicate the number of hectares assessed:</t>
    </r>
  </si>
  <si>
    <t xml:space="preserve">****The following are required are required to be submitted with the final report package: 
•	 Post-treatment wildfire threat assessments as outlined in the Wildfire Threat Assessment Guide and Worksheets document or survey data as outlined in Fuel Management Data Collection Standard 
• Post-treatment report with updated survey data collection as per direction in the prescription, summary of post treatments conditions and fire behaviour outcomes and relationship to prescription treatment objectives 
•	 Fire effects monitoring pre burn, and fire effects monitoring post burn reports 
•	 Pre and post-treatment pictures 
•	 Maps and spatial data as outlined in Appendix 11 </t>
  </si>
  <si>
    <t>7A Other Funding:</t>
  </si>
  <si>
    <t>7B Other Revenue:</t>
  </si>
  <si>
    <r>
      <t xml:space="preserve">5B </t>
    </r>
    <r>
      <rPr>
        <u/>
        <sz val="11"/>
        <color theme="1"/>
        <rFont val="Arial"/>
        <family val="2"/>
      </rPr>
      <t>For fuel management demonstration projects only,</t>
    </r>
    <r>
      <rPr>
        <sz val="11"/>
        <color theme="1"/>
        <rFont val="Arial"/>
        <family val="2"/>
      </rPr>
      <t xml:space="preserve"> Description of visibility and accessibility of the completed location and of the completed (required) educational component   </t>
    </r>
  </si>
  <si>
    <t xml:space="preserve">5A Provide a description of the area(s) that were treated, including proximity to values and linkage to overall community wildfire risk reduction activities: </t>
  </si>
  <si>
    <t>4. Total Actual Expenditures and Cost Calculation</t>
  </si>
  <si>
    <t>Final Report Worksheet 4: 
Additional Funding for Applicants Directly Impacted by 2023 Wildfires</t>
  </si>
  <si>
    <t xml:space="preserve">SECTION 2: EDUCATION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</si>
</sst>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30" x14ac:knownFonts="1">
    <font>
      <sz val="10"/>
      <color theme="1"/>
      <name val="Calibri"/>
      <family val="2"/>
      <scheme val="minor"/>
    </font>
    <font>
      <sz val="12"/>
      <color theme="1"/>
      <name val="Arial"/>
      <family val="2"/>
    </font>
    <font>
      <b/>
      <sz val="14"/>
      <color theme="1"/>
      <name val="Arial"/>
      <family val="2"/>
    </font>
    <font>
      <b/>
      <sz val="11"/>
      <color rgb="FFFFFFFF"/>
      <name val="Arial"/>
      <family val="2"/>
    </font>
    <font>
      <sz val="12"/>
      <name val="Arial"/>
      <family val="2"/>
    </font>
    <font>
      <sz val="11"/>
      <color theme="1"/>
      <name val="Arial"/>
      <family val="2"/>
    </font>
    <font>
      <i/>
      <sz val="11"/>
      <color theme="1"/>
      <name val="Arial"/>
      <family val="2"/>
    </font>
    <font>
      <b/>
      <sz val="11"/>
      <color theme="1"/>
      <name val="Arial"/>
      <family val="2"/>
    </font>
    <font>
      <b/>
      <i/>
      <sz val="11"/>
      <color theme="1"/>
      <name val="Arial"/>
      <family val="2"/>
    </font>
    <font>
      <b/>
      <sz val="10"/>
      <color rgb="FFFFFFFF"/>
      <name val="Arial"/>
      <family val="2"/>
    </font>
    <font>
      <sz val="11"/>
      <color theme="1"/>
      <name val="Palatino"/>
      <family val="1"/>
    </font>
    <font>
      <b/>
      <sz val="11"/>
      <color theme="0"/>
      <name val="Arial"/>
      <family val="2"/>
    </font>
    <font>
      <i/>
      <sz val="10"/>
      <color theme="1"/>
      <name val="Arial"/>
      <family val="2"/>
    </font>
    <font>
      <b/>
      <i/>
      <sz val="10"/>
      <color theme="1"/>
      <name val="Arial"/>
      <family val="2"/>
    </font>
    <font>
      <sz val="10"/>
      <color theme="1"/>
      <name val="Arial"/>
      <family val="2"/>
    </font>
    <font>
      <b/>
      <sz val="10"/>
      <color theme="1"/>
      <name val="Calibri"/>
      <family val="2"/>
      <scheme val="minor"/>
    </font>
    <font>
      <sz val="11"/>
      <name val="Arial"/>
      <family val="2"/>
    </font>
    <font>
      <u/>
      <sz val="11"/>
      <color theme="1"/>
      <name val="Arial"/>
      <family val="2"/>
    </font>
    <font>
      <i/>
      <u/>
      <sz val="11"/>
      <color theme="1"/>
      <name val="Arial"/>
      <family val="2"/>
    </font>
    <font>
      <b/>
      <sz val="12"/>
      <color rgb="FFFFFFFF"/>
      <name val="Arial"/>
      <family val="2"/>
    </font>
    <font>
      <sz val="12"/>
      <color theme="1"/>
      <name val="Calibri"/>
      <family val="2"/>
      <scheme val="minor"/>
    </font>
    <font>
      <b/>
      <sz val="18"/>
      <color theme="1"/>
      <name val="Arial"/>
      <family val="2"/>
    </font>
    <font>
      <b/>
      <sz val="16"/>
      <color theme="1"/>
      <name val="Arial"/>
      <family val="2"/>
    </font>
    <font>
      <b/>
      <sz val="11"/>
      <color rgb="FF000000"/>
      <name val="Arial"/>
      <family val="2"/>
    </font>
    <font>
      <i/>
      <sz val="11"/>
      <color rgb="FF000000"/>
      <name val="Arial"/>
      <family val="2"/>
    </font>
    <font>
      <b/>
      <sz val="11"/>
      <color rgb="FFFF0000"/>
      <name val="Arial"/>
      <family val="2"/>
    </font>
    <font>
      <sz val="11"/>
      <color rgb="FFFF0000"/>
      <name val="Arial"/>
      <family val="2"/>
    </font>
    <font>
      <sz val="10"/>
      <color rgb="FFFF0000"/>
      <name val="Calibri"/>
      <family val="2"/>
      <scheme val="minor"/>
    </font>
    <font>
      <b/>
      <sz val="14"/>
      <color rgb="FFFF0000"/>
      <name val="Arial"/>
      <family val="2"/>
    </font>
    <font>
      <sz val="10"/>
      <color theme="1"/>
      <name val="Calibri"/>
      <family val="2"/>
      <scheme val="minor"/>
    </font>
  </fonts>
  <fills count="10">
    <fill>
      <patternFill patternType="none"/>
    </fill>
    <fill>
      <patternFill patternType="gray125"/>
    </fill>
    <fill>
      <patternFill patternType="solid">
        <fgColor rgb="FF00718D"/>
        <bgColor rgb="FF00718D"/>
      </patternFill>
    </fill>
    <fill>
      <patternFill patternType="solid">
        <fgColor rgb="FFCEECF4"/>
        <bgColor rgb="FFCEECF4"/>
      </patternFill>
    </fill>
    <fill>
      <patternFill patternType="solid">
        <fgColor rgb="FFE7E6E6"/>
        <bgColor rgb="FFE7E6E6"/>
      </patternFill>
    </fill>
    <fill>
      <patternFill patternType="solid">
        <fgColor rgb="FFECECEC"/>
        <bgColor rgb="FFECECEC"/>
      </patternFill>
    </fill>
    <fill>
      <patternFill patternType="solid">
        <fgColor theme="2"/>
        <bgColor rgb="FFCEECF4"/>
      </patternFill>
    </fill>
    <fill>
      <patternFill patternType="solid">
        <fgColor theme="2"/>
        <bgColor indexed="64"/>
      </patternFill>
    </fill>
    <fill>
      <patternFill patternType="solid">
        <fgColor theme="2"/>
        <bgColor rgb="FFE7E6E6"/>
      </patternFill>
    </fill>
    <fill>
      <patternFill patternType="solid">
        <fgColor theme="9" tint="0.59999389629810485"/>
        <bgColor rgb="FFE7E6E6"/>
      </patternFill>
    </fill>
  </fills>
  <borders count="34">
    <border>
      <left/>
      <right/>
      <top/>
      <bottom/>
      <diagonal/>
    </border>
    <border>
      <left style="thin">
        <color rgb="FF000000"/>
      </left>
      <right style="thin">
        <color rgb="FFFFFFFF"/>
      </right>
      <top style="thin">
        <color rgb="FF000000"/>
      </top>
      <bottom style="thin">
        <color rgb="FF000000"/>
      </bottom>
      <diagonal/>
    </border>
    <border>
      <left style="thin">
        <color rgb="FFFFFF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FFFFFF"/>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rgb="FF000000"/>
      </right>
      <top/>
      <bottom/>
      <diagonal/>
    </border>
    <border>
      <left style="thin">
        <color rgb="FFFFFFFF"/>
      </left>
      <right/>
      <top style="thin">
        <color rgb="FF000000"/>
      </top>
      <bottom/>
      <diagonal/>
    </border>
    <border>
      <left style="thin">
        <color rgb="FF000000"/>
      </left>
      <right style="thin">
        <color rgb="FF000000"/>
      </right>
      <top style="thin">
        <color rgb="FF000000"/>
      </top>
      <bottom style="thin">
        <color indexed="64"/>
      </bottom>
      <diagonal/>
    </border>
  </borders>
  <cellStyleXfs count="2">
    <xf numFmtId="0" fontId="0" fillId="0" borderId="0"/>
    <xf numFmtId="44" fontId="29" fillId="0" borderId="0" applyFont="0" applyFill="0" applyBorder="0" applyAlignment="0" applyProtection="0"/>
  </cellStyleXfs>
  <cellXfs count="471">
    <xf numFmtId="0" fontId="0" fillId="0" borderId="0" xfId="0"/>
    <xf numFmtId="0" fontId="1" fillId="0" borderId="0" xfId="0" applyFont="1"/>
    <xf numFmtId="164" fontId="1" fillId="0" borderId="0" xfId="0" applyNumberFormat="1" applyFont="1" applyAlignment="1">
      <alignment horizontal="center"/>
    </xf>
    <xf numFmtId="0" fontId="1" fillId="0" borderId="0" xfId="0" applyFont="1" applyAlignment="1">
      <alignment horizontal="center"/>
    </xf>
    <xf numFmtId="0" fontId="5" fillId="0" borderId="0" xfId="0" applyFont="1"/>
    <xf numFmtId="0" fontId="7" fillId="0" borderId="0" xfId="0" applyFont="1" applyAlignment="1">
      <alignment vertical="center"/>
    </xf>
    <xf numFmtId="0" fontId="7" fillId="0" borderId="0" xfId="0" applyFont="1"/>
    <xf numFmtId="0" fontId="5" fillId="0" borderId="0" xfId="0" applyFont="1" applyAlignment="1">
      <alignment wrapText="1"/>
    </xf>
    <xf numFmtId="0" fontId="5" fillId="0" borderId="12" xfId="0" applyFont="1" applyBorder="1"/>
    <xf numFmtId="164" fontId="6" fillId="0" borderId="12" xfId="0" applyNumberFormat="1" applyFont="1" applyBorder="1" applyAlignment="1" applyProtection="1">
      <alignment horizontal="center" vertical="top"/>
      <protection locked="0"/>
    </xf>
    <xf numFmtId="0" fontId="0" fillId="0" borderId="0" xfId="0" applyAlignment="1">
      <alignment vertical="center"/>
    </xf>
    <xf numFmtId="1" fontId="12" fillId="0" borderId="8" xfId="0" applyNumberFormat="1" applyFont="1" applyBorder="1" applyAlignment="1" applyProtection="1">
      <alignment horizontal="center"/>
      <protection locked="0"/>
    </xf>
    <xf numFmtId="164" fontId="12" fillId="0" borderId="8" xfId="0" applyNumberFormat="1" applyFont="1" applyBorder="1" applyAlignment="1" applyProtection="1">
      <alignment horizontal="center"/>
      <protection locked="0"/>
    </xf>
    <xf numFmtId="164" fontId="12" fillId="0" borderId="8" xfId="0" applyNumberFormat="1" applyFont="1" applyBorder="1" applyAlignment="1" applyProtection="1">
      <alignment horizontal="center" vertical="top"/>
      <protection locked="0"/>
    </xf>
    <xf numFmtId="1" fontId="12" fillId="0" borderId="8" xfId="0" applyNumberFormat="1" applyFont="1" applyBorder="1" applyAlignment="1" applyProtection="1">
      <alignment horizontal="center" vertical="top"/>
      <protection locked="0"/>
    </xf>
    <xf numFmtId="0" fontId="15" fillId="0" borderId="0" xfId="0" applyFont="1"/>
    <xf numFmtId="1" fontId="12" fillId="0" borderId="8" xfId="0" applyNumberFormat="1" applyFont="1" applyBorder="1" applyAlignment="1" applyProtection="1">
      <alignment horizontal="center" vertical="top" wrapText="1"/>
      <protection locked="0"/>
    </xf>
    <xf numFmtId="164" fontId="12" fillId="0" borderId="8" xfId="0" applyNumberFormat="1" applyFont="1" applyBorder="1" applyAlignment="1" applyProtection="1">
      <alignment horizontal="center" vertical="top" wrapText="1"/>
      <protection locked="0"/>
    </xf>
    <xf numFmtId="1" fontId="12" fillId="0" borderId="12" xfId="0" applyNumberFormat="1" applyFont="1" applyBorder="1" applyAlignment="1" applyProtection="1">
      <alignment horizontal="center" vertical="top"/>
      <protection locked="0"/>
    </xf>
    <xf numFmtId="164" fontId="12" fillId="0" borderId="12" xfId="0" applyNumberFormat="1" applyFont="1" applyBorder="1" applyAlignment="1" applyProtection="1">
      <alignment horizontal="center" vertical="top"/>
      <protection locked="0"/>
    </xf>
    <xf numFmtId="0" fontId="6" fillId="0" borderId="8"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20" fillId="0" borderId="0" xfId="0" applyFont="1"/>
    <xf numFmtId="0" fontId="6" fillId="0" borderId="0" xfId="0" applyFont="1" applyAlignment="1">
      <alignment horizontal="left" vertical="top" wrapText="1"/>
    </xf>
    <xf numFmtId="0" fontId="19" fillId="2" borderId="3" xfId="0" applyFont="1" applyFill="1" applyBorder="1" applyAlignment="1">
      <alignment vertical="center"/>
    </xf>
    <xf numFmtId="0" fontId="7" fillId="0" borderId="0" xfId="0" applyFont="1" applyAlignment="1">
      <alignment vertical="top"/>
    </xf>
    <xf numFmtId="0" fontId="5" fillId="0" borderId="0" xfId="0" applyFont="1" applyAlignment="1">
      <alignment vertical="top" wrapText="1"/>
    </xf>
    <xf numFmtId="0" fontId="6" fillId="0" borderId="0" xfId="0" applyFont="1" applyAlignment="1">
      <alignment horizontal="center" vertical="top"/>
    </xf>
    <xf numFmtId="0" fontId="7" fillId="0" borderId="0" xfId="0" applyFont="1" applyAlignment="1">
      <alignment horizontal="left" vertical="top"/>
    </xf>
    <xf numFmtId="0" fontId="5" fillId="0" borderId="0" xfId="0" applyFont="1" applyAlignment="1">
      <alignment horizontal="left" vertical="top"/>
    </xf>
    <xf numFmtId="0" fontId="19" fillId="2" borderId="0" xfId="0" applyFont="1" applyFill="1" applyAlignment="1">
      <alignment horizontal="left" vertical="center"/>
    </xf>
    <xf numFmtId="0" fontId="7" fillId="0" borderId="0" xfId="0" applyFont="1" applyAlignment="1">
      <alignment horizontal="left" vertical="center"/>
    </xf>
    <xf numFmtId="0" fontId="3" fillId="2" borderId="1" xfId="0" applyFont="1" applyFill="1" applyBorder="1"/>
    <xf numFmtId="1"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3" borderId="8" xfId="0" applyFont="1" applyFill="1" applyBorder="1" applyAlignment="1">
      <alignment wrapText="1"/>
    </xf>
    <xf numFmtId="0" fontId="5" fillId="0" borderId="8" xfId="0" applyFont="1" applyBorder="1" applyAlignment="1">
      <alignment vertical="top"/>
    </xf>
    <xf numFmtId="0" fontId="5" fillId="0" borderId="0" xfId="0" applyFont="1" applyAlignment="1">
      <alignment vertical="top"/>
    </xf>
    <xf numFmtId="0" fontId="5" fillId="0" borderId="8" xfId="0" applyFont="1" applyBorder="1" applyAlignment="1">
      <alignment vertical="top" wrapText="1"/>
    </xf>
    <xf numFmtId="0" fontId="7" fillId="0" borderId="8" xfId="0" applyFont="1" applyBorder="1"/>
    <xf numFmtId="0" fontId="7" fillId="0" borderId="8" xfId="0" applyFont="1" applyBorder="1" applyAlignment="1">
      <alignment horizontal="right" wrapText="1"/>
    </xf>
    <xf numFmtId="0" fontId="5" fillId="0" borderId="0" xfId="0" applyFont="1" applyAlignment="1">
      <alignment vertical="center" wrapText="1"/>
    </xf>
    <xf numFmtId="0" fontId="5" fillId="3" borderId="8" xfId="0" applyFont="1" applyFill="1" applyBorder="1" applyAlignment="1">
      <alignment vertical="top" wrapText="1"/>
    </xf>
    <xf numFmtId="1" fontId="12" fillId="4" borderId="8" xfId="0" applyNumberFormat="1" applyFont="1" applyFill="1" applyBorder="1" applyAlignment="1">
      <alignment horizontal="center" vertical="top"/>
    </xf>
    <xf numFmtId="164" fontId="12" fillId="4" borderId="8" xfId="0" applyNumberFormat="1" applyFont="1" applyFill="1" applyBorder="1" applyAlignment="1">
      <alignment horizontal="center" vertical="top"/>
    </xf>
    <xf numFmtId="164" fontId="12" fillId="0" borderId="8" xfId="0" applyNumberFormat="1" applyFont="1" applyBorder="1" applyAlignment="1">
      <alignment horizontal="center" vertical="top"/>
    </xf>
    <xf numFmtId="1" fontId="12" fillId="0" borderId="8" xfId="0" applyNumberFormat="1" applyFont="1" applyBorder="1" applyAlignment="1">
      <alignment horizontal="center" vertical="top"/>
    </xf>
    <xf numFmtId="164" fontId="12" fillId="7" borderId="8" xfId="0" applyNumberFormat="1" applyFont="1" applyFill="1" applyBorder="1" applyAlignment="1">
      <alignment horizontal="center" vertical="top"/>
    </xf>
    <xf numFmtId="0" fontId="7" fillId="0" borderId="8" xfId="0" applyFont="1" applyBorder="1" applyAlignment="1">
      <alignment vertical="top"/>
    </xf>
    <xf numFmtId="0" fontId="7" fillId="0" borderId="8" xfId="0" applyFont="1" applyBorder="1" applyAlignment="1">
      <alignment horizontal="right" vertical="top" wrapText="1"/>
    </xf>
    <xf numFmtId="164" fontId="13" fillId="3" borderId="8" xfId="0" applyNumberFormat="1" applyFont="1" applyFill="1" applyBorder="1" applyAlignment="1">
      <alignment horizontal="center" vertical="top"/>
    </xf>
    <xf numFmtId="0" fontId="5" fillId="0" borderId="0" xfId="0" applyFont="1" applyAlignment="1">
      <alignment horizontal="left" vertical="top" wrapText="1"/>
    </xf>
    <xf numFmtId="164" fontId="12" fillId="3" borderId="8" xfId="0" applyNumberFormat="1" applyFont="1" applyFill="1" applyBorder="1" applyAlignment="1">
      <alignment horizontal="center" vertical="top"/>
    </xf>
    <xf numFmtId="0" fontId="7" fillId="0" borderId="0" xfId="0" applyFont="1" applyAlignment="1">
      <alignment horizontal="right" wrapText="1"/>
    </xf>
    <xf numFmtId="1" fontId="8" fillId="0" borderId="0" xfId="0" applyNumberFormat="1" applyFont="1" applyAlignment="1">
      <alignment horizontal="center"/>
    </xf>
    <xf numFmtId="164" fontId="8" fillId="0" borderId="0" xfId="0" applyNumberFormat="1" applyFont="1" applyAlignment="1">
      <alignment horizontal="center"/>
    </xf>
    <xf numFmtId="0" fontId="5" fillId="0" borderId="8" xfId="0" applyFont="1" applyBorder="1"/>
    <xf numFmtId="164" fontId="12" fillId="0" borderId="0" xfId="0" applyNumberFormat="1" applyFont="1" applyAlignment="1" applyProtection="1">
      <alignment horizontal="center" vertical="top"/>
      <protection locked="0"/>
    </xf>
    <xf numFmtId="164" fontId="13" fillId="7" borderId="8" xfId="0" applyNumberFormat="1" applyFont="1" applyFill="1" applyBorder="1" applyAlignment="1">
      <alignment horizontal="center" vertical="top"/>
    </xf>
    <xf numFmtId="0" fontId="6" fillId="0" borderId="0" xfId="0" applyFont="1" applyAlignment="1">
      <alignment horizontal="left" vertical="top"/>
    </xf>
    <xf numFmtId="0" fontId="19" fillId="2" borderId="4" xfId="0" applyFont="1" applyFill="1" applyBorder="1" applyAlignment="1">
      <alignment vertical="center"/>
    </xf>
    <xf numFmtId="0" fontId="5" fillId="0" borderId="0" xfId="0" applyFont="1" applyAlignment="1">
      <alignment horizontal="left" vertical="center" wrapText="1"/>
    </xf>
    <xf numFmtId="0" fontId="0" fillId="0" borderId="12" xfId="0" applyBorder="1"/>
    <xf numFmtId="0" fontId="10" fillId="0" borderId="0" xfId="0" applyFont="1" applyAlignment="1">
      <alignment vertical="top"/>
    </xf>
    <xf numFmtId="0" fontId="3" fillId="2" borderId="1" xfId="0" applyFont="1" applyFill="1" applyBorder="1" applyAlignment="1">
      <alignment vertical="center"/>
    </xf>
    <xf numFmtId="0" fontId="3" fillId="2" borderId="5" xfId="0" applyFont="1" applyFill="1" applyBorder="1" applyAlignment="1">
      <alignment horizontal="left" vertical="center" wrapText="1"/>
    </xf>
    <xf numFmtId="1" fontId="13" fillId="6" borderId="8" xfId="0" applyNumberFormat="1" applyFont="1" applyFill="1" applyBorder="1" applyAlignment="1">
      <alignment horizontal="center" vertical="top"/>
    </xf>
    <xf numFmtId="1" fontId="13" fillId="3" borderId="8" xfId="0" applyNumberFormat="1" applyFont="1" applyFill="1" applyBorder="1" applyAlignment="1">
      <alignment horizontal="center" vertical="top"/>
    </xf>
    <xf numFmtId="0" fontId="5" fillId="0" borderId="8" xfId="0" applyFont="1" applyBorder="1" applyAlignment="1">
      <alignment wrapText="1"/>
    </xf>
    <xf numFmtId="164" fontId="12" fillId="7" borderId="8" xfId="0" applyNumberFormat="1" applyFont="1" applyFill="1" applyBorder="1" applyAlignment="1">
      <alignment vertical="top"/>
    </xf>
    <xf numFmtId="0" fontId="12" fillId="0" borderId="8" xfId="0" applyFont="1" applyBorder="1" applyAlignment="1">
      <alignment horizontal="center" vertical="top"/>
    </xf>
    <xf numFmtId="164" fontId="6" fillId="0" borderId="0" xfId="0" applyNumberFormat="1" applyFont="1" applyAlignment="1">
      <alignment horizontal="center" vertical="top"/>
    </xf>
    <xf numFmtId="0" fontId="7" fillId="0" borderId="12" xfId="0" applyFont="1" applyBorder="1" applyAlignment="1">
      <alignment vertical="top"/>
    </xf>
    <xf numFmtId="0" fontId="3" fillId="2" borderId="12" xfId="0" applyFont="1" applyFill="1" applyBorder="1" applyAlignment="1">
      <alignment vertical="center"/>
    </xf>
    <xf numFmtId="0" fontId="3" fillId="2" borderId="12" xfId="0" applyFont="1" applyFill="1" applyBorder="1" applyAlignment="1">
      <alignment horizontal="left" vertical="center" wrapText="1"/>
    </xf>
    <xf numFmtId="0" fontId="3" fillId="2" borderId="12" xfId="0" applyFont="1" applyFill="1" applyBorder="1" applyAlignment="1">
      <alignment horizontal="center" vertical="top" wrapText="1"/>
    </xf>
    <xf numFmtId="1" fontId="3" fillId="2" borderId="12" xfId="0" applyNumberFormat="1" applyFont="1" applyFill="1" applyBorder="1" applyAlignment="1">
      <alignment horizontal="center" vertical="top" wrapText="1"/>
    </xf>
    <xf numFmtId="0" fontId="5" fillId="0" borderId="12" xfId="0" applyFont="1" applyBorder="1" applyAlignment="1">
      <alignment vertical="top"/>
    </xf>
    <xf numFmtId="0" fontId="5" fillId="3" borderId="12" xfId="0" applyFont="1" applyFill="1" applyBorder="1" applyAlignment="1">
      <alignment vertical="top" wrapText="1"/>
    </xf>
    <xf numFmtId="1" fontId="13" fillId="6" borderId="12" xfId="0" applyNumberFormat="1" applyFont="1" applyFill="1" applyBorder="1" applyAlignment="1">
      <alignment horizontal="center" vertical="top"/>
    </xf>
    <xf numFmtId="164" fontId="12" fillId="3" borderId="12" xfId="0" applyNumberFormat="1" applyFont="1" applyFill="1" applyBorder="1" applyAlignment="1">
      <alignment horizontal="center" vertical="top"/>
    </xf>
    <xf numFmtId="0" fontId="5" fillId="0" borderId="12" xfId="0" applyFont="1" applyBorder="1" applyAlignment="1">
      <alignment vertical="top" wrapText="1"/>
    </xf>
    <xf numFmtId="1" fontId="12" fillId="4" borderId="12" xfId="0" applyNumberFormat="1" applyFont="1" applyFill="1" applyBorder="1" applyAlignment="1">
      <alignment horizontal="center" vertical="top"/>
    </xf>
    <xf numFmtId="164" fontId="12" fillId="4" borderId="12" xfId="0" applyNumberFormat="1" applyFont="1" applyFill="1" applyBorder="1" applyAlignment="1">
      <alignment horizontal="center" vertical="top"/>
    </xf>
    <xf numFmtId="0" fontId="0" fillId="7" borderId="12" xfId="0" applyFill="1" applyBorder="1" applyAlignment="1">
      <alignment vertical="top"/>
    </xf>
    <xf numFmtId="0" fontId="7" fillId="0" borderId="12" xfId="0" applyFont="1" applyBorder="1" applyAlignment="1">
      <alignment horizontal="right" vertical="top" wrapText="1"/>
    </xf>
    <xf numFmtId="1" fontId="13" fillId="3" borderId="12" xfId="0" applyNumberFormat="1" applyFont="1" applyFill="1" applyBorder="1" applyAlignment="1">
      <alignment horizontal="center" vertical="top"/>
    </xf>
    <xf numFmtId="164" fontId="13" fillId="3" borderId="12" xfId="0" applyNumberFormat="1" applyFont="1" applyFill="1" applyBorder="1" applyAlignment="1">
      <alignment horizontal="center" vertical="top"/>
    </xf>
    <xf numFmtId="1" fontId="6" fillId="0" borderId="0" xfId="0" applyNumberFormat="1" applyFont="1" applyAlignment="1">
      <alignment horizontal="center" vertical="top"/>
    </xf>
    <xf numFmtId="0" fontId="19" fillId="2" borderId="1" xfId="0" applyFont="1" applyFill="1" applyBorder="1" applyAlignment="1">
      <alignment horizontal="left" vertical="center"/>
    </xf>
    <xf numFmtId="164" fontId="19" fillId="2" borderId="2" xfId="0" applyNumberFormat="1" applyFont="1" applyFill="1" applyBorder="1" applyAlignment="1">
      <alignment horizontal="left" vertical="center"/>
    </xf>
    <xf numFmtId="164" fontId="19" fillId="2" borderId="3" xfId="0" applyNumberFormat="1" applyFont="1" applyFill="1" applyBorder="1" applyAlignment="1">
      <alignment horizontal="left" vertical="center"/>
    </xf>
    <xf numFmtId="164" fontId="19" fillId="2" borderId="4" xfId="0" applyNumberFormat="1" applyFont="1" applyFill="1" applyBorder="1" applyAlignment="1">
      <alignment horizontal="left" vertical="center"/>
    </xf>
    <xf numFmtId="0" fontId="3" fillId="2" borderId="5" xfId="0" applyFont="1" applyFill="1" applyBorder="1" applyAlignment="1">
      <alignment horizontal="left" wrapText="1"/>
    </xf>
    <xf numFmtId="0" fontId="3" fillId="2" borderId="5" xfId="0" applyFont="1" applyFill="1" applyBorder="1" applyAlignment="1">
      <alignment horizontal="center" wrapText="1"/>
    </xf>
    <xf numFmtId="1" fontId="3" fillId="2" borderId="5" xfId="0" applyNumberFormat="1" applyFont="1" applyFill="1" applyBorder="1" applyAlignment="1">
      <alignment horizontal="center" wrapText="1"/>
    </xf>
    <xf numFmtId="0" fontId="3" fillId="2" borderId="6" xfId="0" applyFont="1" applyFill="1" applyBorder="1" applyAlignment="1">
      <alignment horizontal="center" wrapText="1"/>
    </xf>
    <xf numFmtId="0" fontId="5" fillId="0" borderId="17" xfId="0" applyFont="1" applyBorder="1" applyAlignment="1">
      <alignment vertical="top" wrapText="1"/>
    </xf>
    <xf numFmtId="0" fontId="5" fillId="0" borderId="7" xfId="0" applyFont="1" applyBorder="1"/>
    <xf numFmtId="164" fontId="12" fillId="7" borderId="4" xfId="0" applyNumberFormat="1" applyFont="1" applyFill="1" applyBorder="1" applyAlignment="1">
      <alignment vertical="top"/>
    </xf>
    <xf numFmtId="0" fontId="5" fillId="0" borderId="18" xfId="0" applyFont="1" applyBorder="1" applyAlignment="1">
      <alignment vertical="top" wrapText="1"/>
    </xf>
    <xf numFmtId="164" fontId="13" fillId="0" borderId="8" xfId="0" applyNumberFormat="1" applyFont="1" applyBorder="1" applyAlignment="1" applyProtection="1">
      <alignment horizontal="center" vertical="top"/>
      <protection locked="0"/>
    </xf>
    <xf numFmtId="0" fontId="6"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top"/>
    </xf>
    <xf numFmtId="164" fontId="19" fillId="2" borderId="0" xfId="0" applyNumberFormat="1" applyFont="1" applyFill="1" applyAlignment="1">
      <alignment horizontal="left" vertical="center"/>
    </xf>
    <xf numFmtId="0" fontId="11" fillId="2" borderId="12" xfId="0" applyFont="1" applyFill="1" applyBorder="1" applyAlignment="1">
      <alignmen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center" vertical="center" wrapText="1"/>
    </xf>
    <xf numFmtId="1" fontId="11" fillId="2" borderId="12" xfId="0" applyNumberFormat="1" applyFont="1" applyFill="1" applyBorder="1" applyAlignment="1">
      <alignment horizontal="center" vertical="center" wrapText="1"/>
    </xf>
    <xf numFmtId="0" fontId="7" fillId="0" borderId="0" xfId="0" applyFont="1" applyAlignment="1">
      <alignment wrapText="1"/>
    </xf>
    <xf numFmtId="0" fontId="5" fillId="3" borderId="12" xfId="0" applyFont="1" applyFill="1" applyBorder="1" applyAlignment="1">
      <alignment vertical="top"/>
    </xf>
    <xf numFmtId="1" fontId="8" fillId="6" borderId="12" xfId="0" applyNumberFormat="1" applyFont="1" applyFill="1" applyBorder="1" applyAlignment="1">
      <alignment horizontal="center" vertical="top"/>
    </xf>
    <xf numFmtId="164" fontId="6" fillId="3" borderId="12" xfId="0" applyNumberFormat="1" applyFont="1" applyFill="1" applyBorder="1" applyAlignment="1">
      <alignment horizontal="center" vertical="top"/>
    </xf>
    <xf numFmtId="1" fontId="6" fillId="4" borderId="12" xfId="0" applyNumberFormat="1" applyFont="1" applyFill="1" applyBorder="1" applyAlignment="1">
      <alignment horizontal="center" vertical="top"/>
    </xf>
    <xf numFmtId="164" fontId="6" fillId="4" borderId="12" xfId="0" applyNumberFormat="1" applyFont="1" applyFill="1" applyBorder="1" applyAlignment="1">
      <alignment horizontal="center" vertical="top"/>
    </xf>
    <xf numFmtId="164" fontId="6" fillId="7" borderId="12" xfId="0" applyNumberFormat="1" applyFont="1" applyFill="1" applyBorder="1" applyAlignment="1">
      <alignment vertical="top"/>
    </xf>
    <xf numFmtId="0" fontId="7" fillId="0" borderId="12" xfId="0" applyFont="1" applyBorder="1"/>
    <xf numFmtId="0" fontId="7" fillId="0" borderId="12" xfId="0" applyFont="1" applyBorder="1" applyAlignment="1">
      <alignment horizontal="right" wrapText="1"/>
    </xf>
    <xf numFmtId="1" fontId="8" fillId="3" borderId="12" xfId="0" applyNumberFormat="1" applyFont="1" applyFill="1" applyBorder="1" applyAlignment="1">
      <alignment horizontal="center" vertical="top"/>
    </xf>
    <xf numFmtId="164" fontId="8" fillId="3" borderId="12" xfId="0" applyNumberFormat="1" applyFont="1" applyFill="1" applyBorder="1" applyAlignment="1">
      <alignment horizontal="center" vertical="top"/>
    </xf>
    <xf numFmtId="1" fontId="6" fillId="0" borderId="12" xfId="0" applyNumberFormat="1" applyFont="1" applyBorder="1" applyAlignment="1" applyProtection="1">
      <alignment horizontal="center" vertical="top"/>
      <protection locked="0"/>
    </xf>
    <xf numFmtId="164" fontId="8" fillId="7" borderId="12" xfId="0" applyNumberFormat="1" applyFont="1" applyFill="1" applyBorder="1" applyAlignment="1">
      <alignment horizontal="center" vertical="top"/>
    </xf>
    <xf numFmtId="164" fontId="13" fillId="7" borderId="12" xfId="0" applyNumberFormat="1" applyFont="1" applyFill="1" applyBorder="1" applyAlignment="1">
      <alignment horizontal="center" vertical="top"/>
    </xf>
    <xf numFmtId="0" fontId="19" fillId="2" borderId="1" xfId="0" applyFont="1" applyFill="1" applyBorder="1" applyAlignment="1">
      <alignment vertical="center"/>
    </xf>
    <xf numFmtId="0" fontId="6" fillId="0" borderId="0" xfId="0" applyFont="1"/>
    <xf numFmtId="0" fontId="5" fillId="0" borderId="0" xfId="0" applyFont="1" applyAlignment="1">
      <alignment horizontal="center"/>
    </xf>
    <xf numFmtId="164" fontId="3"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0" fontId="6" fillId="0" borderId="7"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8" xfId="0" applyFont="1" applyBorder="1" applyAlignment="1">
      <alignment horizontal="left"/>
    </xf>
    <xf numFmtId="164" fontId="5" fillId="0" borderId="8" xfId="0" applyNumberFormat="1" applyFont="1" applyBorder="1" applyAlignment="1">
      <alignment horizontal="center"/>
    </xf>
    <xf numFmtId="164" fontId="5" fillId="3" borderId="8" xfId="0" applyNumberFormat="1" applyFont="1" applyFill="1" applyBorder="1" applyAlignment="1">
      <alignment horizontal="center"/>
    </xf>
    <xf numFmtId="0" fontId="7" fillId="0" borderId="8" xfId="0" applyFont="1" applyBorder="1" applyAlignment="1">
      <alignment horizontal="left"/>
    </xf>
    <xf numFmtId="164" fontId="7" fillId="0" borderId="8" xfId="0" applyNumberFormat="1" applyFont="1" applyBorder="1" applyAlignment="1">
      <alignment horizontal="center"/>
    </xf>
    <xf numFmtId="164" fontId="7" fillId="3" borderId="8" xfId="0" applyNumberFormat="1" applyFont="1" applyFill="1" applyBorder="1" applyAlignment="1">
      <alignment horizontal="center"/>
    </xf>
    <xf numFmtId="0" fontId="5" fillId="0" borderId="0" xfId="0" applyFont="1" applyAlignment="1">
      <alignment horizontal="left"/>
    </xf>
    <xf numFmtId="164" fontId="5" fillId="0" borderId="0" xfId="0" applyNumberFormat="1" applyFont="1" applyAlignment="1">
      <alignment horizontal="center"/>
    </xf>
    <xf numFmtId="0" fontId="19" fillId="2" borderId="13" xfId="0" applyFont="1" applyFill="1" applyBorder="1" applyAlignment="1">
      <alignment vertical="center"/>
    </xf>
    <xf numFmtId="0" fontId="0" fillId="0" borderId="0" xfId="0" applyAlignment="1">
      <alignment vertical="center" wrapText="1"/>
    </xf>
    <xf numFmtId="0" fontId="1" fillId="0" borderId="12" xfId="0" applyFont="1" applyBorder="1" applyAlignment="1">
      <alignment horizontal="center"/>
    </xf>
    <xf numFmtId="164" fontId="5" fillId="0" borderId="12" xfId="0" applyNumberFormat="1" applyFont="1" applyBorder="1" applyAlignment="1">
      <alignment horizontal="center"/>
    </xf>
    <xf numFmtId="0" fontId="5" fillId="0" borderId="12" xfId="0" applyFont="1" applyBorder="1" applyAlignment="1">
      <alignment horizontal="center"/>
    </xf>
    <xf numFmtId="0" fontId="5" fillId="0" borderId="12" xfId="0" applyFont="1" applyBorder="1" applyAlignment="1">
      <alignment horizontal="left"/>
    </xf>
    <xf numFmtId="0" fontId="1" fillId="0" borderId="12" xfId="0" applyFont="1" applyBorder="1" applyAlignment="1" applyProtection="1">
      <alignment horizontal="center" vertical="top" wrapText="1"/>
      <protection locked="0"/>
    </xf>
    <xf numFmtId="0" fontId="4" fillId="0" borderId="12" xfId="0" applyFont="1" applyBorder="1" applyAlignment="1" applyProtection="1">
      <alignment wrapText="1"/>
      <protection locked="0"/>
    </xf>
    <xf numFmtId="164" fontId="1" fillId="0" borderId="12" xfId="0" applyNumberFormat="1" applyFont="1" applyBorder="1" applyAlignment="1" applyProtection="1">
      <alignment wrapText="1"/>
      <protection locked="0"/>
    </xf>
    <xf numFmtId="1" fontId="12" fillId="0" borderId="17" xfId="0" applyNumberFormat="1" applyFont="1" applyBorder="1" applyAlignment="1" applyProtection="1">
      <alignment horizontal="center" vertical="top"/>
      <protection locked="0"/>
    </xf>
    <xf numFmtId="1" fontId="3" fillId="2" borderId="5" xfId="0" applyNumberFormat="1" applyFont="1" applyFill="1" applyBorder="1" applyAlignment="1">
      <alignment horizontal="left" vertical="center" wrapText="1"/>
    </xf>
    <xf numFmtId="0" fontId="5" fillId="3" borderId="8" xfId="0" applyFont="1" applyFill="1" applyBorder="1"/>
    <xf numFmtId="1" fontId="13" fillId="4" borderId="8" xfId="0" applyNumberFormat="1" applyFont="1" applyFill="1" applyBorder="1" applyAlignment="1">
      <alignment horizontal="center"/>
    </xf>
    <xf numFmtId="164" fontId="12" fillId="3" borderId="8" xfId="0" applyNumberFormat="1" applyFont="1" applyFill="1" applyBorder="1" applyAlignment="1">
      <alignment horizontal="center"/>
    </xf>
    <xf numFmtId="1" fontId="12" fillId="4" borderId="8" xfId="0" applyNumberFormat="1" applyFont="1" applyFill="1" applyBorder="1" applyAlignment="1">
      <alignment horizontal="center"/>
    </xf>
    <xf numFmtId="164" fontId="12" fillId="4" borderId="8" xfId="0" applyNumberFormat="1" applyFont="1" applyFill="1" applyBorder="1" applyAlignment="1">
      <alignment horizontal="center"/>
    </xf>
    <xf numFmtId="164" fontId="12" fillId="7" borderId="8" xfId="0" applyNumberFormat="1" applyFont="1" applyFill="1" applyBorder="1" applyAlignment="1">
      <alignment horizontal="center"/>
    </xf>
    <xf numFmtId="1" fontId="12" fillId="7" borderId="8" xfId="0" applyNumberFormat="1" applyFont="1" applyFill="1" applyBorder="1" applyAlignment="1">
      <alignment horizontal="center"/>
    </xf>
    <xf numFmtId="164" fontId="12" fillId="4" borderId="8" xfId="0" applyNumberFormat="1" applyFont="1" applyFill="1" applyBorder="1"/>
    <xf numFmtId="164" fontId="13" fillId="4" borderId="8" xfId="0" applyNumberFormat="1" applyFont="1" applyFill="1" applyBorder="1" applyAlignment="1">
      <alignment horizontal="center"/>
    </xf>
    <xf numFmtId="164" fontId="13" fillId="7" borderId="8" xfId="0" applyNumberFormat="1" applyFont="1" applyFill="1" applyBorder="1" applyAlignment="1">
      <alignment horizontal="center"/>
    </xf>
    <xf numFmtId="164" fontId="13" fillId="3" borderId="8" xfId="0" applyNumberFormat="1" applyFont="1" applyFill="1" applyBorder="1" applyAlignment="1">
      <alignment horizontal="center"/>
    </xf>
    <xf numFmtId="1" fontId="6" fillId="0" borderId="0" xfId="0" applyNumberFormat="1" applyFont="1" applyAlignment="1">
      <alignment horizontal="center"/>
    </xf>
    <xf numFmtId="164" fontId="6" fillId="0" borderId="0" xfId="0" applyNumberFormat="1" applyFont="1" applyAlignment="1">
      <alignment horizontal="center"/>
    </xf>
    <xf numFmtId="0" fontId="5" fillId="3" borderId="8" xfId="0" applyFont="1" applyFill="1" applyBorder="1" applyAlignment="1">
      <alignment vertical="top"/>
    </xf>
    <xf numFmtId="0" fontId="5" fillId="9" borderId="8" xfId="0" applyFont="1" applyFill="1" applyBorder="1" applyAlignment="1">
      <alignment vertical="top"/>
    </xf>
    <xf numFmtId="0" fontId="5" fillId="9" borderId="8" xfId="0" applyFont="1" applyFill="1" applyBorder="1" applyAlignment="1">
      <alignment vertical="top" wrapText="1"/>
    </xf>
    <xf numFmtId="1" fontId="12" fillId="9" borderId="8" xfId="0" applyNumberFormat="1" applyFont="1" applyFill="1" applyBorder="1" applyAlignment="1">
      <alignment vertical="top"/>
    </xf>
    <xf numFmtId="0" fontId="12" fillId="9" borderId="8" xfId="0" applyFont="1" applyFill="1" applyBorder="1" applyAlignment="1">
      <alignment vertical="top"/>
    </xf>
    <xf numFmtId="0" fontId="5" fillId="0" borderId="10" xfId="0" applyFont="1" applyBorder="1" applyAlignment="1">
      <alignment vertical="top"/>
    </xf>
    <xf numFmtId="164" fontId="12" fillId="4" borderId="8" xfId="0" applyNumberFormat="1" applyFont="1" applyFill="1" applyBorder="1" applyAlignment="1">
      <alignment vertical="top"/>
    </xf>
    <xf numFmtId="1" fontId="13" fillId="4" borderId="8" xfId="0" applyNumberFormat="1" applyFont="1" applyFill="1" applyBorder="1" applyAlignment="1">
      <alignment horizontal="center" vertical="top"/>
    </xf>
    <xf numFmtId="164" fontId="13" fillId="4" borderId="8" xfId="0" applyNumberFormat="1" applyFont="1" applyFill="1" applyBorder="1" applyAlignment="1">
      <alignment horizontal="center" vertical="top"/>
    </xf>
    <xf numFmtId="1" fontId="12" fillId="7" borderId="8" xfId="0" applyNumberFormat="1" applyFont="1" applyFill="1" applyBorder="1" applyAlignment="1">
      <alignment horizontal="center" vertical="top"/>
    </xf>
    <xf numFmtId="0" fontId="7" fillId="0" borderId="0" xfId="0" applyFont="1" applyAlignment="1">
      <alignment vertical="top" wrapText="1"/>
    </xf>
    <xf numFmtId="0" fontId="3" fillId="2" borderId="1" xfId="0" applyFont="1" applyFill="1" applyBorder="1" applyAlignment="1">
      <alignment vertical="top"/>
    </xf>
    <xf numFmtId="1" fontId="3" fillId="2" borderId="5" xfId="0" applyNumberFormat="1" applyFont="1" applyFill="1" applyBorder="1" applyAlignment="1">
      <alignment horizontal="left" vertical="top" wrapText="1"/>
    </xf>
    <xf numFmtId="0" fontId="14" fillId="4" borderId="0" xfId="0" applyFont="1" applyFill="1"/>
    <xf numFmtId="0" fontId="14" fillId="8" borderId="0" xfId="0" applyFont="1" applyFill="1"/>
    <xf numFmtId="164" fontId="12" fillId="8" borderId="8" xfId="0" applyNumberFormat="1" applyFont="1" applyFill="1" applyBorder="1" applyAlignment="1">
      <alignment horizontal="center"/>
    </xf>
    <xf numFmtId="1" fontId="13" fillId="3" borderId="8" xfId="0" applyNumberFormat="1" applyFont="1" applyFill="1" applyBorder="1" applyAlignment="1">
      <alignment horizontal="center"/>
    </xf>
    <xf numFmtId="1" fontId="13" fillId="7" borderId="8" xfId="0" applyNumberFormat="1" applyFont="1" applyFill="1" applyBorder="1" applyAlignment="1">
      <alignment horizontal="center"/>
    </xf>
    <xf numFmtId="0" fontId="7" fillId="0" borderId="0" xfId="0" applyFont="1" applyAlignment="1">
      <alignment horizontal="right" vertical="center" wrapText="1"/>
    </xf>
    <xf numFmtId="1" fontId="9" fillId="2"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1" fontId="13" fillId="5" borderId="8" xfId="0" applyNumberFormat="1" applyFont="1" applyFill="1" applyBorder="1" applyAlignment="1">
      <alignment horizontal="center"/>
    </xf>
    <xf numFmtId="164" fontId="12" fillId="3" borderId="17" xfId="0" applyNumberFormat="1" applyFont="1" applyFill="1" applyBorder="1" applyAlignment="1">
      <alignment horizontal="center"/>
    </xf>
    <xf numFmtId="164" fontId="12" fillId="7" borderId="7" xfId="0" applyNumberFormat="1" applyFont="1" applyFill="1" applyBorder="1" applyAlignment="1">
      <alignment horizontal="center" vertical="top"/>
    </xf>
    <xf numFmtId="1" fontId="12" fillId="7" borderId="12" xfId="0" applyNumberFormat="1" applyFont="1" applyFill="1" applyBorder="1" applyAlignment="1">
      <alignment horizontal="center" vertical="top"/>
    </xf>
    <xf numFmtId="164" fontId="12" fillId="7" borderId="12" xfId="0" applyNumberFormat="1" applyFont="1" applyFill="1" applyBorder="1" applyAlignment="1">
      <alignment horizontal="center"/>
    </xf>
    <xf numFmtId="1" fontId="12" fillId="7" borderId="18" xfId="0" applyNumberFormat="1" applyFont="1" applyFill="1" applyBorder="1" applyAlignment="1">
      <alignment horizontal="center"/>
    </xf>
    <xf numFmtId="164" fontId="12" fillId="7" borderId="18" xfId="0" applyNumberFormat="1" applyFont="1" applyFill="1" applyBorder="1" applyAlignment="1">
      <alignment horizontal="center"/>
    </xf>
    <xf numFmtId="0" fontId="14" fillId="7" borderId="0" xfId="0" applyFont="1" applyFill="1"/>
    <xf numFmtId="1" fontId="12" fillId="6" borderId="8" xfId="0" applyNumberFormat="1" applyFont="1" applyFill="1" applyBorder="1" applyAlignment="1">
      <alignment horizontal="center"/>
    </xf>
    <xf numFmtId="164" fontId="12" fillId="6" borderId="8" xfId="0" applyNumberFormat="1" applyFont="1" applyFill="1" applyBorder="1" applyAlignment="1">
      <alignment horizontal="center"/>
    </xf>
    <xf numFmtId="164" fontId="13" fillId="5" borderId="8" xfId="0" applyNumberFormat="1" applyFont="1" applyFill="1" applyBorder="1" applyAlignment="1">
      <alignment horizontal="center"/>
    </xf>
    <xf numFmtId="1" fontId="12" fillId="5" borderId="8" xfId="0" applyNumberFormat="1" applyFont="1" applyFill="1" applyBorder="1" applyAlignment="1">
      <alignment horizontal="center"/>
    </xf>
    <xf numFmtId="164" fontId="12" fillId="5" borderId="8" xfId="0" applyNumberFormat="1" applyFont="1" applyFill="1" applyBorder="1" applyAlignment="1">
      <alignment horizontal="center"/>
    </xf>
    <xf numFmtId="164" fontId="12" fillId="7" borderId="8" xfId="0" applyNumberFormat="1" applyFont="1" applyFill="1" applyBorder="1" applyAlignment="1">
      <alignment horizontal="center" vertical="top" wrapText="1"/>
    </xf>
    <xf numFmtId="1" fontId="12" fillId="4" borderId="8" xfId="0" applyNumberFormat="1" applyFont="1" applyFill="1" applyBorder="1" applyAlignment="1">
      <alignment horizontal="center" vertical="top" wrapText="1"/>
    </xf>
    <xf numFmtId="164" fontId="12" fillId="4" borderId="8" xfId="0" applyNumberFormat="1" applyFont="1" applyFill="1" applyBorder="1" applyAlignment="1">
      <alignment horizontal="center" vertical="top" wrapText="1"/>
    </xf>
    <xf numFmtId="1" fontId="12" fillId="7" borderId="8" xfId="0" applyNumberFormat="1" applyFont="1" applyFill="1" applyBorder="1" applyAlignment="1">
      <alignment horizontal="center" vertical="top" wrapText="1"/>
    </xf>
    <xf numFmtId="164" fontId="12" fillId="4" borderId="8" xfId="0" applyNumberFormat="1" applyFont="1" applyFill="1" applyBorder="1" applyAlignment="1">
      <alignment vertical="top" wrapText="1"/>
    </xf>
    <xf numFmtId="1" fontId="13" fillId="4" borderId="8" xfId="0" applyNumberFormat="1" applyFont="1" applyFill="1" applyBorder="1" applyAlignment="1">
      <alignment horizontal="center" vertical="top" wrapText="1"/>
    </xf>
    <xf numFmtId="164" fontId="13" fillId="4" borderId="8" xfId="0" applyNumberFormat="1" applyFont="1" applyFill="1" applyBorder="1" applyAlignment="1">
      <alignment horizontal="center" vertical="top" wrapText="1"/>
    </xf>
    <xf numFmtId="164" fontId="13" fillId="7" borderId="8" xfId="0" applyNumberFormat="1" applyFont="1" applyFill="1" applyBorder="1" applyAlignment="1">
      <alignment horizontal="center" vertical="top" wrapText="1"/>
    </xf>
    <xf numFmtId="164" fontId="13" fillId="3" borderId="8" xfId="0" applyNumberFormat="1" applyFont="1" applyFill="1" applyBorder="1" applyAlignment="1">
      <alignment horizontal="center" vertical="top" wrapText="1"/>
    </xf>
    <xf numFmtId="0" fontId="13" fillId="0" borderId="8" xfId="0" applyFont="1" applyBorder="1" applyAlignment="1" applyProtection="1">
      <alignment horizontal="center" vertical="top"/>
      <protection locked="0"/>
    </xf>
    <xf numFmtId="0" fontId="3" fillId="2" borderId="27" xfId="0" applyFont="1" applyFill="1" applyBorder="1" applyAlignment="1">
      <alignment vertical="center"/>
    </xf>
    <xf numFmtId="0" fontId="7" fillId="0" borderId="26" xfId="0" applyFont="1" applyBorder="1" applyAlignment="1">
      <alignment vertical="top"/>
    </xf>
    <xf numFmtId="0" fontId="5" fillId="0" borderId="24" xfId="0" applyFont="1" applyBorder="1" applyAlignment="1">
      <alignment vertical="top" wrapText="1"/>
    </xf>
    <xf numFmtId="0" fontId="6" fillId="0" borderId="24" xfId="0" applyFont="1" applyBorder="1" applyAlignment="1">
      <alignment horizontal="center" vertical="top"/>
    </xf>
    <xf numFmtId="0" fontId="5" fillId="0" borderId="27" xfId="0" applyFont="1" applyBorder="1" applyAlignment="1">
      <alignment vertical="top" wrapText="1"/>
    </xf>
    <xf numFmtId="0" fontId="7" fillId="0" borderId="30" xfId="0" applyFont="1" applyBorder="1" applyAlignment="1">
      <alignment vertical="top"/>
    </xf>
    <xf numFmtId="0" fontId="5" fillId="0" borderId="19" xfId="0" applyFont="1" applyBorder="1" applyAlignment="1">
      <alignment vertical="top" wrapText="1"/>
    </xf>
    <xf numFmtId="0" fontId="5" fillId="0" borderId="30" xfId="0" applyFont="1" applyBorder="1" applyAlignment="1">
      <alignment horizontal="left" vertical="center" wrapText="1"/>
    </xf>
    <xf numFmtId="0" fontId="5" fillId="0" borderId="19" xfId="0" applyFont="1" applyBorder="1" applyAlignment="1">
      <alignment horizontal="left" vertical="center" wrapText="1"/>
    </xf>
    <xf numFmtId="0" fontId="5" fillId="0" borderId="30" xfId="0" applyFont="1" applyBorder="1"/>
    <xf numFmtId="0" fontId="5" fillId="0" borderId="28" xfId="0" applyFont="1" applyBorder="1" applyAlignment="1">
      <alignment horizontal="left" vertical="top"/>
    </xf>
    <xf numFmtId="0" fontId="5" fillId="0" borderId="23" xfId="0" applyFont="1" applyBorder="1" applyAlignment="1">
      <alignment vertical="top"/>
    </xf>
    <xf numFmtId="0" fontId="6" fillId="0" borderId="23" xfId="0" applyFont="1" applyBorder="1" applyAlignment="1">
      <alignment horizontal="center" vertical="top"/>
    </xf>
    <xf numFmtId="0" fontId="5" fillId="0" borderId="23" xfId="0" applyFont="1" applyBorder="1" applyAlignment="1">
      <alignment vertical="top" wrapTex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28" xfId="0" applyFont="1" applyBorder="1"/>
    <xf numFmtId="0" fontId="3" fillId="2" borderId="1" xfId="0" applyFont="1" applyFill="1" applyBorder="1" applyAlignment="1">
      <alignment horizontal="left" vertical="center"/>
    </xf>
    <xf numFmtId="164" fontId="3" fillId="2" borderId="2" xfId="0" applyNumberFormat="1" applyFont="1" applyFill="1" applyBorder="1" applyAlignment="1">
      <alignment horizontal="left" vertical="center"/>
    </xf>
    <xf numFmtId="164" fontId="3" fillId="2" borderId="4" xfId="0" applyNumberFormat="1" applyFont="1" applyFill="1" applyBorder="1" applyAlignment="1">
      <alignment horizontal="left" vertical="center"/>
    </xf>
    <xf numFmtId="0" fontId="5" fillId="0" borderId="15" xfId="0" applyFont="1" applyBorder="1" applyAlignment="1">
      <alignment horizontal="left" vertical="center" wrapText="1"/>
    </xf>
    <xf numFmtId="0" fontId="5" fillId="0" borderId="15" xfId="0" applyFont="1" applyBorder="1" applyAlignment="1">
      <alignment vertical="top" wrapText="1"/>
    </xf>
    <xf numFmtId="0" fontId="5" fillId="0" borderId="14" xfId="0" applyFont="1" applyBorder="1" applyAlignment="1">
      <alignment vertical="center"/>
    </xf>
    <xf numFmtId="0" fontId="5" fillId="0" borderId="26" xfId="0" applyFont="1" applyBorder="1"/>
    <xf numFmtId="0" fontId="3" fillId="2" borderId="13" xfId="0" applyFont="1" applyFill="1" applyBorder="1" applyAlignment="1">
      <alignment horizontal="left" vertical="center"/>
    </xf>
    <xf numFmtId="164" fontId="3" fillId="2" borderId="32" xfId="0" applyNumberFormat="1" applyFont="1" applyFill="1" applyBorder="1" applyAlignment="1">
      <alignment horizontal="left" vertical="center"/>
    </xf>
    <xf numFmtId="164" fontId="3" fillId="2" borderId="25" xfId="0" applyNumberFormat="1" applyFont="1" applyFill="1" applyBorder="1" applyAlignment="1">
      <alignment horizontal="left" vertical="center"/>
    </xf>
    <xf numFmtId="0" fontId="5" fillId="0" borderId="12" xfId="0" applyFont="1" applyBorder="1" applyAlignment="1">
      <alignment wrapText="1"/>
    </xf>
    <xf numFmtId="0" fontId="5" fillId="0" borderId="26" xfId="0" applyFont="1" applyBorder="1" applyAlignment="1">
      <alignment horizontal="center" vertical="center"/>
    </xf>
    <xf numFmtId="0" fontId="3" fillId="2" borderId="24" xfId="0" applyFont="1" applyFill="1" applyBorder="1" applyAlignment="1">
      <alignment vertical="top"/>
    </xf>
    <xf numFmtId="164" fontId="3" fillId="2" borderId="3" xfId="0" applyNumberFormat="1" applyFont="1" applyFill="1" applyBorder="1" applyAlignment="1">
      <alignment horizontal="left" vertical="top"/>
    </xf>
    <xf numFmtId="164" fontId="3" fillId="2" borderId="11" xfId="0" applyNumberFormat="1" applyFont="1" applyFill="1" applyBorder="1" applyAlignment="1">
      <alignment horizontal="left" vertical="top"/>
    </xf>
    <xf numFmtId="164" fontId="5" fillId="0" borderId="0" xfId="0" applyNumberFormat="1" applyFont="1" applyAlignment="1">
      <alignment horizontal="center" vertical="top"/>
    </xf>
    <xf numFmtId="0" fontId="5" fillId="0" borderId="24" xfId="0" applyFont="1" applyBorder="1" applyAlignment="1">
      <alignment vertical="center" wrapText="1"/>
    </xf>
    <xf numFmtId="0" fontId="5" fillId="0" borderId="30" xfId="0" applyFont="1" applyBorder="1" applyAlignment="1">
      <alignment horizontal="center" vertical="center"/>
    </xf>
    <xf numFmtId="0" fontId="7" fillId="0" borderId="30" xfId="0" applyFont="1" applyBorder="1" applyAlignment="1">
      <alignment horizontal="left" vertical="top"/>
    </xf>
    <xf numFmtId="0" fontId="5" fillId="0" borderId="19" xfId="0" applyFont="1" applyBorder="1" applyAlignment="1">
      <alignment horizontal="left" vertical="top"/>
    </xf>
    <xf numFmtId="0" fontId="5" fillId="0" borderId="0" xfId="0" applyFont="1" applyAlignment="1">
      <alignment horizontal="left" vertical="center"/>
    </xf>
    <xf numFmtId="0" fontId="7" fillId="0" borderId="0" xfId="0" applyFont="1" applyAlignment="1">
      <alignment horizontal="right" vertical="top" wrapText="1"/>
    </xf>
    <xf numFmtId="1" fontId="13" fillId="0" borderId="0" xfId="0" applyNumberFormat="1" applyFont="1" applyAlignment="1">
      <alignment horizontal="center" vertical="top"/>
    </xf>
    <xf numFmtId="164" fontId="13" fillId="0" borderId="0" xfId="0" applyNumberFormat="1" applyFont="1" applyAlignment="1">
      <alignment horizontal="center" vertical="top"/>
    </xf>
    <xf numFmtId="0" fontId="7" fillId="0" borderId="7" xfId="0" applyFont="1" applyBorder="1" applyAlignment="1">
      <alignment horizontal="right" vertical="top" wrapText="1"/>
    </xf>
    <xf numFmtId="164" fontId="12" fillId="4" borderId="17" xfId="0" applyNumberFormat="1" applyFont="1" applyFill="1" applyBorder="1" applyAlignment="1">
      <alignment vertical="top"/>
    </xf>
    <xf numFmtId="164" fontId="12" fillId="7" borderId="17" xfId="0" applyNumberFormat="1" applyFont="1" applyFill="1" applyBorder="1" applyAlignment="1">
      <alignment horizontal="center" vertical="top"/>
    </xf>
    <xf numFmtId="1" fontId="12" fillId="4" borderId="17" xfId="0" applyNumberFormat="1" applyFont="1" applyFill="1" applyBorder="1" applyAlignment="1">
      <alignment horizontal="center" vertical="top"/>
    </xf>
    <xf numFmtId="164" fontId="12" fillId="4" borderId="17" xfId="0" applyNumberFormat="1" applyFont="1" applyFill="1" applyBorder="1" applyAlignment="1">
      <alignment horizontal="center" vertical="top"/>
    </xf>
    <xf numFmtId="1" fontId="13" fillId="4" borderId="12" xfId="0" applyNumberFormat="1" applyFont="1" applyFill="1" applyBorder="1" applyAlignment="1">
      <alignment horizontal="center" vertical="top"/>
    </xf>
    <xf numFmtId="164" fontId="13" fillId="4" borderId="12" xfId="0" applyNumberFormat="1" applyFont="1" applyFill="1" applyBorder="1" applyAlignment="1">
      <alignment horizontal="center" vertical="top"/>
    </xf>
    <xf numFmtId="0" fontId="24" fillId="0" borderId="8" xfId="0" applyFont="1" applyBorder="1" applyAlignment="1" applyProtection="1">
      <alignment horizontal="left" vertical="top" wrapText="1"/>
      <protection locked="0"/>
    </xf>
    <xf numFmtId="1" fontId="13" fillId="0" borderId="0" xfId="0" applyNumberFormat="1" applyFont="1" applyAlignment="1">
      <alignment horizontal="center"/>
    </xf>
    <xf numFmtId="164" fontId="13" fillId="0" borderId="0" xfId="0" applyNumberFormat="1" applyFont="1" applyAlignment="1">
      <alignment horizontal="center"/>
    </xf>
    <xf numFmtId="0" fontId="25" fillId="0" borderId="0" xfId="0" applyFont="1" applyAlignment="1">
      <alignment horizontal="left" vertical="center"/>
    </xf>
    <xf numFmtId="0" fontId="26" fillId="0" borderId="0" xfId="0" applyFont="1" applyAlignment="1">
      <alignment horizontal="left" vertical="center" wrapText="1"/>
    </xf>
    <xf numFmtId="0" fontId="27" fillId="0" borderId="0" xfId="0" applyFont="1"/>
    <xf numFmtId="0" fontId="27" fillId="0" borderId="0" xfId="0" applyFont="1" applyAlignment="1">
      <alignment vertical="center"/>
    </xf>
    <xf numFmtId="0" fontId="5" fillId="0" borderId="16" xfId="0" applyFont="1" applyBorder="1" applyAlignment="1">
      <alignment vertical="top" wrapText="1"/>
    </xf>
    <xf numFmtId="0" fontId="5" fillId="0" borderId="23" xfId="0" applyFont="1" applyBorder="1" applyAlignment="1">
      <alignment horizontal="left" vertical="top"/>
    </xf>
    <xf numFmtId="0" fontId="5" fillId="0" borderId="15" xfId="0" applyFont="1" applyBorder="1" applyAlignment="1">
      <alignment horizontal="left" vertical="top"/>
    </xf>
    <xf numFmtId="0" fontId="5" fillId="0" borderId="19" xfId="0" applyFont="1" applyBorder="1" applyAlignment="1">
      <alignment vertical="center" wrapText="1"/>
    </xf>
    <xf numFmtId="0" fontId="5" fillId="0" borderId="19" xfId="0" applyFont="1" applyBorder="1" applyAlignment="1">
      <alignment horizontal="center" vertical="center" wrapText="1"/>
    </xf>
    <xf numFmtId="0" fontId="5" fillId="0" borderId="14" xfId="0" applyFont="1" applyBorder="1" applyAlignment="1">
      <alignment vertical="top"/>
    </xf>
    <xf numFmtId="0" fontId="5" fillId="0" borderId="24" xfId="0" applyFont="1" applyBorder="1" applyAlignment="1" applyProtection="1">
      <alignment horizontal="left" vertical="center"/>
      <protection locked="0"/>
    </xf>
    <xf numFmtId="0" fontId="19" fillId="2" borderId="0" xfId="0" applyFont="1" applyFill="1" applyAlignment="1">
      <alignment vertical="center"/>
    </xf>
    <xf numFmtId="0" fontId="5" fillId="0" borderId="27" xfId="0" applyFont="1" applyBorder="1" applyAlignment="1">
      <alignment horizontal="left" vertical="top" wrapText="1"/>
    </xf>
    <xf numFmtId="0" fontId="7" fillId="0" borderId="28" xfId="0" applyFont="1" applyBorder="1" applyAlignment="1">
      <alignment horizontal="left" vertical="top"/>
    </xf>
    <xf numFmtId="0" fontId="7" fillId="0" borderId="23" xfId="0" applyFont="1" applyBorder="1" applyAlignment="1">
      <alignment horizontal="left" vertical="top"/>
    </xf>
    <xf numFmtId="0" fontId="5" fillId="0" borderId="29" xfId="0" applyFont="1" applyBorder="1" applyAlignment="1">
      <alignment horizontal="left" vertical="top"/>
    </xf>
    <xf numFmtId="0" fontId="5" fillId="0" borderId="27" xfId="0" applyFont="1" applyBorder="1" applyAlignment="1">
      <alignment vertical="center" wrapText="1"/>
    </xf>
    <xf numFmtId="0" fontId="7" fillId="0" borderId="17" xfId="0" applyFont="1" applyBorder="1"/>
    <xf numFmtId="0" fontId="7" fillId="0" borderId="17" xfId="0" applyFont="1" applyBorder="1" applyAlignment="1">
      <alignment horizontal="right" wrapText="1"/>
    </xf>
    <xf numFmtId="1" fontId="13" fillId="4" borderId="17" xfId="0" applyNumberFormat="1" applyFont="1" applyFill="1" applyBorder="1" applyAlignment="1">
      <alignment horizontal="center"/>
    </xf>
    <xf numFmtId="164" fontId="13" fillId="4" borderId="17" xfId="0" applyNumberFormat="1" applyFont="1" applyFill="1" applyBorder="1" applyAlignment="1">
      <alignment horizontal="center"/>
    </xf>
    <xf numFmtId="164" fontId="13" fillId="7" borderId="17" xfId="0" applyNumberFormat="1" applyFont="1" applyFill="1" applyBorder="1" applyAlignment="1">
      <alignment horizontal="center"/>
    </xf>
    <xf numFmtId="164" fontId="13" fillId="3" borderId="17" xfId="0" applyNumberFormat="1" applyFont="1" applyFill="1" applyBorder="1" applyAlignment="1">
      <alignment horizontal="center"/>
    </xf>
    <xf numFmtId="0" fontId="7" fillId="0" borderId="33" xfId="0" applyFont="1" applyBorder="1"/>
    <xf numFmtId="0" fontId="7" fillId="0" borderId="33" xfId="0" applyFont="1" applyBorder="1" applyAlignment="1">
      <alignment horizontal="right" wrapText="1"/>
    </xf>
    <xf numFmtId="1" fontId="13" fillId="4" borderId="33" xfId="0" applyNumberFormat="1" applyFont="1" applyFill="1" applyBorder="1" applyAlignment="1">
      <alignment horizontal="center"/>
    </xf>
    <xf numFmtId="164" fontId="13" fillId="4" borderId="33" xfId="0" applyNumberFormat="1" applyFont="1" applyFill="1" applyBorder="1" applyAlignment="1">
      <alignment horizontal="center"/>
    </xf>
    <xf numFmtId="164" fontId="13" fillId="7" borderId="33" xfId="0" applyNumberFormat="1" applyFont="1" applyFill="1" applyBorder="1" applyAlignment="1">
      <alignment horizontal="center"/>
    </xf>
    <xf numFmtId="164" fontId="13" fillId="3" borderId="33" xfId="0" applyNumberFormat="1" applyFont="1" applyFill="1" applyBorder="1" applyAlignment="1">
      <alignment horizontal="center"/>
    </xf>
    <xf numFmtId="0" fontId="19" fillId="0" borderId="0" xfId="0" applyFont="1" applyAlignment="1">
      <alignment horizontal="left" vertical="center"/>
    </xf>
    <xf numFmtId="164" fontId="19" fillId="0" borderId="0" xfId="0" applyNumberFormat="1" applyFont="1" applyAlignment="1">
      <alignment horizontal="left" vertical="center"/>
    </xf>
    <xf numFmtId="1" fontId="7" fillId="0" borderId="0" xfId="0" applyNumberFormat="1" applyFont="1" applyAlignment="1">
      <alignment horizontal="left" vertical="center"/>
    </xf>
    <xf numFmtId="0" fontId="7" fillId="0" borderId="33" xfId="0" applyFont="1" applyBorder="1" applyAlignment="1">
      <alignment vertical="top"/>
    </xf>
    <xf numFmtId="0" fontId="7" fillId="0" borderId="33" xfId="0" applyFont="1" applyBorder="1" applyAlignment="1">
      <alignment horizontal="right" vertical="top" wrapText="1"/>
    </xf>
    <xf numFmtId="1" fontId="13" fillId="4" borderId="33" xfId="0" applyNumberFormat="1" applyFont="1" applyFill="1" applyBorder="1" applyAlignment="1">
      <alignment horizontal="center" vertical="top"/>
    </xf>
    <xf numFmtId="164" fontId="13" fillId="4" borderId="33" xfId="0" applyNumberFormat="1" applyFont="1" applyFill="1" applyBorder="1" applyAlignment="1">
      <alignment horizontal="center" vertical="top"/>
    </xf>
    <xf numFmtId="164" fontId="13" fillId="7" borderId="33" xfId="0" applyNumberFormat="1" applyFont="1" applyFill="1" applyBorder="1" applyAlignment="1">
      <alignment horizontal="center" vertical="top"/>
    </xf>
    <xf numFmtId="164" fontId="13" fillId="3" borderId="33" xfId="0" applyNumberFormat="1" applyFont="1" applyFill="1" applyBorder="1" applyAlignment="1">
      <alignment horizontal="center" vertical="top"/>
    </xf>
    <xf numFmtId="0" fontId="22" fillId="0" borderId="0" xfId="0" applyFont="1" applyAlignment="1">
      <alignment horizontal="center" wrapText="1"/>
    </xf>
    <xf numFmtId="0" fontId="2" fillId="0" borderId="0" xfId="0" applyFont="1" applyAlignment="1">
      <alignment horizontal="center" wrapText="1"/>
    </xf>
    <xf numFmtId="164" fontId="3" fillId="2" borderId="2" xfId="0" applyNumberFormat="1"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164" fontId="19" fillId="2" borderId="2" xfId="0" applyNumberFormat="1" applyFont="1" applyFill="1" applyBorder="1" applyAlignment="1">
      <alignment horizontal="center" vertical="center"/>
    </xf>
    <xf numFmtId="164" fontId="19" fillId="2" borderId="3" xfId="0" applyNumberFormat="1" applyFont="1" applyFill="1" applyBorder="1" applyAlignment="1">
      <alignment horizontal="center" vertical="center"/>
    </xf>
    <xf numFmtId="164" fontId="19" fillId="2" borderId="4" xfId="0" applyNumberFormat="1" applyFont="1" applyFill="1" applyBorder="1" applyAlignment="1">
      <alignment horizontal="center" vertical="center"/>
    </xf>
    <xf numFmtId="0" fontId="5" fillId="0" borderId="14" xfId="0" applyFont="1" applyBorder="1" applyAlignment="1">
      <alignment vertical="top" wrapText="1"/>
    </xf>
    <xf numFmtId="0" fontId="5" fillId="0" borderId="15" xfId="0" applyFont="1" applyBorder="1" applyAlignment="1">
      <alignment vertical="top" wrapText="1"/>
    </xf>
    <xf numFmtId="0" fontId="5" fillId="0" borderId="16" xfId="0" applyFont="1" applyBorder="1" applyAlignment="1">
      <alignmen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6" xfId="0" applyFont="1" applyBorder="1" applyAlignment="1">
      <alignment vertical="center" wrapText="1"/>
    </xf>
    <xf numFmtId="0" fontId="5" fillId="0" borderId="12" xfId="0" applyFont="1" applyBorder="1" applyAlignment="1">
      <alignment vertical="center" wrapText="1"/>
    </xf>
    <xf numFmtId="0" fontId="3" fillId="2" borderId="26" xfId="0" applyFont="1" applyFill="1" applyBorder="1" applyAlignment="1">
      <alignment horizontal="left" vertical="center"/>
    </xf>
    <xf numFmtId="0" fontId="3" fillId="2" borderId="24" xfId="0" applyFont="1" applyFill="1" applyBorder="1" applyAlignment="1">
      <alignment horizontal="left" vertical="center"/>
    </xf>
    <xf numFmtId="0" fontId="7" fillId="0" borderId="30" xfId="0" applyFont="1" applyBorder="1" applyAlignment="1">
      <alignment horizontal="left" vertical="top"/>
    </xf>
    <xf numFmtId="0" fontId="5" fillId="0" borderId="0" xfId="0" applyFont="1" applyAlignment="1">
      <alignment horizontal="left" vertical="top"/>
    </xf>
    <xf numFmtId="0" fontId="5" fillId="0" borderId="19" xfId="0" applyFont="1" applyBorder="1" applyAlignment="1">
      <alignment horizontal="left" vertical="top"/>
    </xf>
    <xf numFmtId="0" fontId="5" fillId="0" borderId="26" xfId="0" applyFont="1" applyBorder="1" applyAlignment="1">
      <alignment vertical="top" wrapText="1"/>
    </xf>
    <xf numFmtId="0" fontId="5" fillId="0" borderId="24" xfId="0" applyFont="1" applyBorder="1" applyAlignment="1">
      <alignment vertical="top" wrapText="1"/>
    </xf>
    <xf numFmtId="0" fontId="5" fillId="0" borderId="27" xfId="0" applyFont="1" applyBorder="1" applyAlignment="1">
      <alignment vertical="top" wrapText="1"/>
    </xf>
    <xf numFmtId="0" fontId="5" fillId="0" borderId="14" xfId="0" applyFont="1" applyBorder="1" applyAlignment="1" applyProtection="1">
      <alignment vertical="top" wrapText="1"/>
      <protection locked="0"/>
    </xf>
    <xf numFmtId="0" fontId="5" fillId="0" borderId="15"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7" fillId="0" borderId="30" xfId="0" applyFont="1" applyBorder="1" applyAlignment="1">
      <alignment vertical="top"/>
    </xf>
    <xf numFmtId="0" fontId="7" fillId="0" borderId="19" xfId="0" applyFont="1" applyBorder="1" applyAlignment="1">
      <alignment vertical="top"/>
    </xf>
    <xf numFmtId="0" fontId="22" fillId="0" borderId="0" xfId="0" applyFont="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7" fillId="0" borderId="0" xfId="0" applyFont="1" applyAlignment="1">
      <alignment horizontal="left" vertical="top"/>
    </xf>
    <xf numFmtId="0" fontId="5" fillId="0" borderId="26" xfId="0" applyFont="1" applyBorder="1" applyAlignment="1">
      <alignment horizontal="left" vertical="center" wrapText="1"/>
    </xf>
    <xf numFmtId="0" fontId="5" fillId="0" borderId="24" xfId="0" applyFont="1" applyBorder="1" applyAlignment="1">
      <alignment horizontal="left" vertical="center" wrapText="1"/>
    </xf>
    <xf numFmtId="0" fontId="5" fillId="0" borderId="27" xfId="0" applyFont="1" applyBorder="1" applyAlignment="1">
      <alignment horizontal="left" vertical="center" wrapText="1"/>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1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5" fillId="0" borderId="26" xfId="0" applyFont="1" applyBorder="1" applyAlignment="1" applyProtection="1">
      <alignment vertical="top"/>
      <protection locked="0"/>
    </xf>
    <xf numFmtId="0" fontId="5" fillId="0" borderId="24" xfId="0" applyFont="1" applyBorder="1" applyAlignment="1" applyProtection="1">
      <alignment vertical="top"/>
      <protection locked="0"/>
    </xf>
    <xf numFmtId="0" fontId="5" fillId="0" borderId="27" xfId="0" applyFont="1" applyBorder="1" applyAlignment="1" applyProtection="1">
      <alignment vertical="top"/>
      <protection locked="0"/>
    </xf>
    <xf numFmtId="0" fontId="5" fillId="0" borderId="30" xfId="0" applyFont="1" applyBorder="1" applyAlignment="1" applyProtection="1">
      <alignment vertical="top"/>
      <protection locked="0"/>
    </xf>
    <xf numFmtId="0" fontId="5" fillId="0" borderId="0" xfId="0" applyFont="1" applyAlignment="1" applyProtection="1">
      <alignment vertical="top"/>
      <protection locked="0"/>
    </xf>
    <xf numFmtId="0" fontId="5" fillId="0" borderId="19" xfId="0" applyFont="1" applyBorder="1" applyAlignment="1" applyProtection="1">
      <alignment vertical="top"/>
      <protection locked="0"/>
    </xf>
    <xf numFmtId="0" fontId="5" fillId="0" borderId="28" xfId="0" applyFont="1" applyBorder="1" applyAlignment="1" applyProtection="1">
      <alignment vertical="top"/>
      <protection locked="0"/>
    </xf>
    <xf numFmtId="0" fontId="5" fillId="0" borderId="23" xfId="0" applyFont="1" applyBorder="1" applyAlignment="1" applyProtection="1">
      <alignment vertical="top"/>
      <protection locked="0"/>
    </xf>
    <xf numFmtId="0" fontId="5" fillId="0" borderId="29" xfId="0" applyFont="1" applyBorder="1" applyAlignment="1" applyProtection="1">
      <alignment vertical="top"/>
      <protection locked="0"/>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5" fillId="0" borderId="12" xfId="0" applyFont="1" applyBorder="1" applyAlignment="1">
      <alignment vertical="top" wrapText="1"/>
    </xf>
    <xf numFmtId="0" fontId="16" fillId="0" borderId="28" xfId="0" applyFont="1" applyBorder="1" applyAlignment="1" applyProtection="1">
      <alignment horizontal="left" vertical="top" wrapText="1"/>
      <protection locked="0"/>
    </xf>
    <xf numFmtId="0" fontId="16" fillId="0" borderId="23" xfId="0" applyFont="1" applyBorder="1" applyAlignment="1" applyProtection="1">
      <alignment horizontal="left" vertical="top" wrapText="1"/>
      <protection locked="0"/>
    </xf>
    <xf numFmtId="0" fontId="16" fillId="0" borderId="29" xfId="0" applyFont="1" applyBorder="1" applyAlignment="1" applyProtection="1">
      <alignment horizontal="left" vertical="top" wrapText="1"/>
      <protection locked="0"/>
    </xf>
    <xf numFmtId="0" fontId="5" fillId="0" borderId="28"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12" xfId="0" applyFont="1" applyBorder="1" applyAlignment="1">
      <alignment horizontal="left" vertical="top" wrapText="1"/>
    </xf>
    <xf numFmtId="0" fontId="5" fillId="0" borderId="12" xfId="0" applyFont="1" applyBorder="1" applyAlignment="1">
      <alignment horizontal="left" vertical="top"/>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31" xfId="0" applyFont="1" applyFill="1" applyBorder="1" applyAlignment="1">
      <alignment horizontal="left" vertical="center" wrapText="1"/>
    </xf>
    <xf numFmtId="0" fontId="5" fillId="0" borderId="30" xfId="0" applyFont="1" applyBorder="1" applyAlignment="1">
      <alignment horizontal="left" vertical="top" wrapText="1" indent="3"/>
    </xf>
    <xf numFmtId="0" fontId="5" fillId="0" borderId="0" xfId="0" applyFont="1" applyAlignment="1">
      <alignment horizontal="left" vertical="top" wrapText="1" indent="3"/>
    </xf>
    <xf numFmtId="0" fontId="5" fillId="0" borderId="26"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7" fillId="0" borderId="0" xfId="0" applyFont="1" applyAlignment="1">
      <alignment horizontal="left"/>
    </xf>
    <xf numFmtId="0" fontId="5" fillId="0" borderId="14" xfId="0" applyFont="1" applyBorder="1" applyProtection="1">
      <protection locked="0"/>
    </xf>
    <xf numFmtId="0" fontId="5" fillId="0" borderId="15" xfId="0" applyFont="1" applyBorder="1" applyProtection="1">
      <protection locked="0"/>
    </xf>
    <xf numFmtId="0" fontId="5" fillId="0" borderId="16" xfId="0" applyFont="1" applyBorder="1" applyProtection="1">
      <protection locked="0"/>
    </xf>
    <xf numFmtId="0" fontId="7" fillId="0" borderId="30" xfId="0" applyFont="1" applyBorder="1"/>
    <xf numFmtId="0" fontId="7" fillId="0" borderId="0" xfId="0" applyFont="1"/>
    <xf numFmtId="44" fontId="5" fillId="0" borderId="14" xfId="1" applyFont="1" applyBorder="1" applyAlignment="1" applyProtection="1">
      <alignment horizontal="left" vertical="top" wrapText="1"/>
      <protection locked="0"/>
    </xf>
    <xf numFmtId="44" fontId="5" fillId="0" borderId="15" xfId="1" applyFont="1" applyBorder="1" applyAlignment="1" applyProtection="1">
      <alignment horizontal="left" vertical="top" wrapText="1"/>
      <protection locked="0"/>
    </xf>
    <xf numFmtId="44" fontId="5" fillId="0" borderId="16" xfId="1" applyFont="1" applyBorder="1" applyAlignment="1" applyProtection="1">
      <alignment horizontal="left" vertical="top" wrapText="1"/>
      <protection locked="0"/>
    </xf>
    <xf numFmtId="0" fontId="7" fillId="0" borderId="30" xfId="0" applyFont="1" applyBorder="1" applyAlignment="1">
      <alignment horizontal="left" vertical="top" wrapText="1"/>
    </xf>
    <xf numFmtId="0" fontId="7" fillId="0" borderId="0" xfId="0" applyFont="1" applyAlignment="1">
      <alignment horizontal="left" vertical="top" wrapText="1"/>
    </xf>
    <xf numFmtId="44" fontId="5" fillId="0" borderId="14" xfId="1" applyFont="1" applyBorder="1" applyAlignment="1" applyProtection="1">
      <alignment vertical="top" wrapText="1"/>
      <protection locked="0"/>
    </xf>
    <xf numFmtId="44" fontId="5" fillId="0" borderId="15" xfId="1" applyFont="1" applyBorder="1" applyAlignment="1" applyProtection="1">
      <alignment vertical="top" wrapText="1"/>
      <protection locked="0"/>
    </xf>
    <xf numFmtId="44" fontId="5" fillId="0" borderId="16" xfId="1" applyFont="1" applyBorder="1" applyAlignment="1" applyProtection="1">
      <alignment vertical="top" wrapText="1"/>
      <protection locked="0"/>
    </xf>
    <xf numFmtId="0" fontId="23" fillId="0" borderId="26" xfId="0" applyFont="1" applyBorder="1" applyAlignment="1">
      <alignment horizontal="center" vertical="center" wrapText="1"/>
    </xf>
    <xf numFmtId="0" fontId="23" fillId="0" borderId="24" xfId="0" applyFont="1" applyBorder="1" applyAlignment="1">
      <alignment horizontal="center" vertical="center"/>
    </xf>
    <xf numFmtId="0" fontId="23" fillId="0" borderId="27" xfId="0" applyFont="1" applyBorder="1" applyAlignment="1">
      <alignment horizontal="center" vertical="center"/>
    </xf>
    <xf numFmtId="0" fontId="23" fillId="0" borderId="30" xfId="0" applyFont="1" applyBorder="1" applyAlignment="1">
      <alignment horizontal="center" vertical="center"/>
    </xf>
    <xf numFmtId="0" fontId="23" fillId="0" borderId="0" xfId="0" applyFont="1" applyAlignment="1">
      <alignment horizontal="center" vertical="center"/>
    </xf>
    <xf numFmtId="0" fontId="23" fillId="0" borderId="19" xfId="0" applyFont="1" applyBorder="1" applyAlignment="1">
      <alignment horizontal="center" vertical="center"/>
    </xf>
    <xf numFmtId="0" fontId="23" fillId="0" borderId="28" xfId="0" applyFont="1" applyBorder="1" applyAlignment="1">
      <alignment horizontal="center" vertical="center"/>
    </xf>
    <xf numFmtId="0" fontId="23" fillId="0" borderId="23" xfId="0" applyFont="1" applyBorder="1" applyAlignment="1">
      <alignment horizontal="center" vertical="center"/>
    </xf>
    <xf numFmtId="0" fontId="23" fillId="0" borderId="29" xfId="0" applyFont="1" applyBorder="1" applyAlignment="1">
      <alignment horizontal="center"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6" fillId="0" borderId="0" xfId="0" applyFont="1"/>
    <xf numFmtId="0" fontId="5" fillId="0" borderId="0" xfId="0" applyFont="1" applyAlignment="1">
      <alignment vertical="top"/>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26" xfId="0" applyFont="1" applyBorder="1" applyAlignment="1" applyProtection="1">
      <alignment horizontal="left" vertical="top"/>
      <protection locked="0"/>
    </xf>
    <xf numFmtId="0" fontId="5" fillId="0" borderId="27" xfId="0" applyFont="1" applyBorder="1" applyAlignment="1" applyProtection="1">
      <alignment horizontal="left" vertical="top"/>
      <protection locked="0"/>
    </xf>
    <xf numFmtId="0" fontId="5" fillId="0" borderId="30"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28" xfId="0" applyFont="1" applyBorder="1" applyAlignment="1" applyProtection="1">
      <alignment horizontal="left" vertical="top"/>
      <protection locked="0"/>
    </xf>
    <xf numFmtId="0" fontId="5" fillId="0" borderId="29" xfId="0" applyFont="1" applyBorder="1" applyAlignment="1" applyProtection="1">
      <alignment horizontal="left" vertical="top"/>
      <protection locked="0"/>
    </xf>
    <xf numFmtId="0" fontId="5" fillId="0" borderId="24"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23" xfId="0" applyFont="1" applyBorder="1" applyAlignment="1" applyProtection="1">
      <alignment horizontal="left" vertical="top"/>
      <protection locked="0"/>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0" xfId="0" applyFont="1" applyAlignment="1">
      <alignment vertical="top" wrapText="1"/>
    </xf>
    <xf numFmtId="0" fontId="7" fillId="0" borderId="0" xfId="0" applyFont="1" applyAlignment="1">
      <alignment vertical="top" wrapText="1"/>
    </xf>
    <xf numFmtId="0" fontId="5" fillId="0" borderId="0" xfId="0" applyFont="1"/>
    <xf numFmtId="0" fontId="19" fillId="2" borderId="0" xfId="0" applyFont="1" applyFill="1" applyAlignment="1">
      <alignment vertical="center"/>
    </xf>
    <xf numFmtId="0" fontId="19" fillId="2" borderId="0" xfId="0" applyFont="1" applyFill="1" applyAlignment="1">
      <alignment horizontal="left" vertical="center"/>
    </xf>
    <xf numFmtId="0" fontId="8" fillId="0" borderId="9" xfId="0" applyFont="1" applyBorder="1" applyAlignment="1">
      <alignment horizontal="center" vertical="center"/>
    </xf>
    <xf numFmtId="1" fontId="8" fillId="0" borderId="9" xfId="0" applyNumberFormat="1" applyFont="1" applyBorder="1" applyAlignment="1">
      <alignment horizontal="center"/>
    </xf>
    <xf numFmtId="0" fontId="5" fillId="0" borderId="12" xfId="0" applyFont="1" applyBorder="1" applyAlignment="1" applyProtection="1">
      <alignment horizontal="left" vertical="top" wrapText="1"/>
      <protection locked="0"/>
    </xf>
    <xf numFmtId="0" fontId="5" fillId="0" borderId="0" xfId="0" applyFont="1" applyAlignment="1">
      <alignment vertical="center" wrapText="1"/>
    </xf>
    <xf numFmtId="0" fontId="7" fillId="0" borderId="19" xfId="0" applyFont="1" applyBorder="1" applyAlignment="1">
      <alignment horizontal="left" vertical="top"/>
    </xf>
    <xf numFmtId="0" fontId="7" fillId="0" borderId="0" xfId="0" applyFont="1" applyAlignment="1">
      <alignment vertical="top"/>
    </xf>
    <xf numFmtId="0" fontId="18" fillId="0" borderId="0" xfId="0" applyFont="1" applyAlignment="1">
      <alignment horizontal="left" vertical="top" wrapText="1"/>
    </xf>
    <xf numFmtId="0" fontId="19" fillId="2" borderId="10" xfId="0" applyFont="1" applyFill="1" applyBorder="1" applyAlignment="1">
      <alignment horizontal="left" vertical="center"/>
    </xf>
    <xf numFmtId="165" fontId="7" fillId="0" borderId="14" xfId="0" applyNumberFormat="1" applyFont="1" applyBorder="1" applyAlignment="1">
      <alignment horizontal="center" vertical="top" wrapText="1"/>
    </xf>
    <xf numFmtId="165" fontId="7" fillId="0" borderId="16" xfId="0" applyNumberFormat="1" applyFont="1" applyBorder="1" applyAlignment="1">
      <alignment horizontal="center" vertical="top" wrapText="1"/>
    </xf>
    <xf numFmtId="165" fontId="5" fillId="0" borderId="14" xfId="0" applyNumberFormat="1" applyFont="1" applyBorder="1" applyAlignment="1" applyProtection="1">
      <alignment horizontal="center" vertical="top"/>
      <protection locked="0"/>
    </xf>
    <xf numFmtId="165" fontId="5" fillId="0" borderId="16" xfId="0" applyNumberFormat="1" applyFont="1" applyBorder="1" applyAlignment="1" applyProtection="1">
      <alignment horizontal="center" vertical="top"/>
      <protection locked="0"/>
    </xf>
    <xf numFmtId="0" fontId="5" fillId="0" borderId="0" xfId="0" applyFont="1" applyAlignment="1">
      <alignment horizontal="left" vertical="center"/>
    </xf>
    <xf numFmtId="0" fontId="5" fillId="0" borderId="0" xfId="0" applyFont="1" applyAlignment="1">
      <alignment horizontal="left" vertical="center" wrapText="1"/>
    </xf>
    <xf numFmtId="0" fontId="7" fillId="0" borderId="0" xfId="0" applyFont="1" applyAlignment="1">
      <alignment horizontal="left" vertical="center"/>
    </xf>
    <xf numFmtId="0" fontId="19" fillId="2" borderId="0" xfId="0" applyFont="1" applyFill="1" applyAlignment="1">
      <alignment horizontal="left" vertical="center" wrapText="1"/>
    </xf>
    <xf numFmtId="165" fontId="5" fillId="0" borderId="14" xfId="0" applyNumberFormat="1" applyFont="1" applyBorder="1" applyAlignment="1" applyProtection="1">
      <alignment horizontal="center" vertical="top" wrapText="1"/>
      <protection locked="0"/>
    </xf>
    <xf numFmtId="165" fontId="5" fillId="0" borderId="16" xfId="0" applyNumberFormat="1" applyFont="1" applyBorder="1" applyAlignment="1" applyProtection="1">
      <alignment horizontal="center" vertical="top" wrapText="1"/>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7" fillId="0" borderId="14" xfId="0" applyFont="1" applyBorder="1" applyAlignment="1">
      <alignment horizontal="right" vertical="top"/>
    </xf>
    <xf numFmtId="0" fontId="7" fillId="0" borderId="15" xfId="0" applyFont="1" applyBorder="1" applyAlignment="1">
      <alignment horizontal="right" vertical="top"/>
    </xf>
    <xf numFmtId="0" fontId="7" fillId="0" borderId="16" xfId="0" applyFont="1" applyBorder="1" applyAlignment="1">
      <alignment horizontal="right" vertical="top"/>
    </xf>
    <xf numFmtId="0" fontId="8" fillId="0" borderId="23" xfId="0" applyFont="1" applyBorder="1" applyAlignment="1">
      <alignment horizontal="center" vertical="center"/>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16" xfId="0" applyFont="1" applyBorder="1" applyAlignment="1">
      <alignment horizontal="left" vertical="top"/>
    </xf>
    <xf numFmtId="0" fontId="8" fillId="0" borderId="0" xfId="0" applyFont="1" applyAlignment="1">
      <alignment horizontal="center" vertical="center"/>
    </xf>
    <xf numFmtId="0" fontId="4" fillId="0" borderId="0" xfId="0" applyFont="1"/>
    <xf numFmtId="0" fontId="28" fillId="0" borderId="0" xfId="0" applyFont="1" applyAlignment="1">
      <alignment horizontal="center" vertical="center" wrapText="1"/>
    </xf>
    <xf numFmtId="0" fontId="19" fillId="2" borderId="7" xfId="0" applyFont="1" applyFill="1" applyBorder="1" applyAlignment="1">
      <alignment horizontal="left" vertical="center"/>
    </xf>
    <xf numFmtId="0" fontId="19" fillId="2" borderId="3" xfId="0" applyFont="1" applyFill="1" applyBorder="1" applyAlignment="1">
      <alignment horizontal="left" vertical="center"/>
    </xf>
    <xf numFmtId="0" fontId="21" fillId="0" borderId="0" xfId="0" applyFont="1" applyAlignment="1">
      <alignment horizontal="center" wrapText="1"/>
    </xf>
    <xf numFmtId="0" fontId="5" fillId="0" borderId="0" xfId="0" applyFont="1" applyAlignment="1">
      <alignment wrapText="1"/>
    </xf>
    <xf numFmtId="0" fontId="7" fillId="0" borderId="19" xfId="0" applyFont="1" applyBorder="1" applyAlignment="1">
      <alignment vertical="top" wrapText="1"/>
    </xf>
    <xf numFmtId="0" fontId="7" fillId="0" borderId="0" xfId="0" applyFont="1" applyAlignment="1">
      <alignment wrapText="1"/>
    </xf>
  </cellXfs>
  <cellStyles count="2">
    <cellStyle name="Currency" xfId="1" builtinId="4"/>
    <cellStyle name="Normal" xfId="0" builtinId="0"/>
  </cellStyles>
  <dxfs count="135">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B18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53</xdr:row>
          <xdr:rowOff>38100</xdr:rowOff>
        </xdr:from>
        <xdr:to>
          <xdr:col>1</xdr:col>
          <xdr:colOff>0</xdr:colOff>
          <xdr:row>53</xdr:row>
          <xdr:rowOff>393700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54</xdr:row>
          <xdr:rowOff>76200</xdr:rowOff>
        </xdr:from>
        <xdr:to>
          <xdr:col>1</xdr:col>
          <xdr:colOff>0</xdr:colOff>
          <xdr:row>54</xdr:row>
          <xdr:rowOff>330200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0</xdr:rowOff>
        </xdr:from>
        <xdr:to>
          <xdr:col>0</xdr:col>
          <xdr:colOff>317500</xdr:colOff>
          <xdr:row>71</xdr:row>
          <xdr:rowOff>241300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78</xdr:row>
          <xdr:rowOff>381000</xdr:rowOff>
        </xdr:from>
        <xdr:to>
          <xdr:col>1</xdr:col>
          <xdr:colOff>50800</xdr:colOff>
          <xdr:row>79</xdr:row>
          <xdr:rowOff>241300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1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82</xdr:row>
          <xdr:rowOff>0</xdr:rowOff>
        </xdr:from>
        <xdr:to>
          <xdr:col>1</xdr:col>
          <xdr:colOff>25400</xdr:colOff>
          <xdr:row>82</xdr:row>
          <xdr:rowOff>355600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1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53</xdr:row>
          <xdr:rowOff>38100</xdr:rowOff>
        </xdr:from>
        <xdr:to>
          <xdr:col>5</xdr:col>
          <xdr:colOff>546100</xdr:colOff>
          <xdr:row>53</xdr:row>
          <xdr:rowOff>368300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1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54</xdr:row>
          <xdr:rowOff>101600</xdr:rowOff>
        </xdr:from>
        <xdr:to>
          <xdr:col>5</xdr:col>
          <xdr:colOff>558800</xdr:colOff>
          <xdr:row>54</xdr:row>
          <xdr:rowOff>342900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1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55</xdr:row>
          <xdr:rowOff>12700</xdr:rowOff>
        </xdr:from>
        <xdr:to>
          <xdr:col>5</xdr:col>
          <xdr:colOff>558800</xdr:colOff>
          <xdr:row>55</xdr:row>
          <xdr:rowOff>254000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1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57</xdr:row>
          <xdr:rowOff>101600</xdr:rowOff>
        </xdr:from>
        <xdr:to>
          <xdr:col>5</xdr:col>
          <xdr:colOff>558800</xdr:colOff>
          <xdr:row>57</xdr:row>
          <xdr:rowOff>342900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1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58</xdr:row>
          <xdr:rowOff>38100</xdr:rowOff>
        </xdr:from>
        <xdr:to>
          <xdr:col>5</xdr:col>
          <xdr:colOff>558800</xdr:colOff>
          <xdr:row>58</xdr:row>
          <xdr:rowOff>279400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1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59</xdr:row>
          <xdr:rowOff>101600</xdr:rowOff>
        </xdr:from>
        <xdr:to>
          <xdr:col>5</xdr:col>
          <xdr:colOff>558800</xdr:colOff>
          <xdr:row>59</xdr:row>
          <xdr:rowOff>342900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1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71</xdr:row>
          <xdr:rowOff>165100</xdr:rowOff>
        </xdr:from>
        <xdr:to>
          <xdr:col>5</xdr:col>
          <xdr:colOff>558800</xdr:colOff>
          <xdr:row>71</xdr:row>
          <xdr:rowOff>406400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72</xdr:row>
          <xdr:rowOff>101600</xdr:rowOff>
        </xdr:from>
        <xdr:to>
          <xdr:col>5</xdr:col>
          <xdr:colOff>571500</xdr:colOff>
          <xdr:row>72</xdr:row>
          <xdr:rowOff>342900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73</xdr:row>
          <xdr:rowOff>76200</xdr:rowOff>
        </xdr:from>
        <xdr:to>
          <xdr:col>5</xdr:col>
          <xdr:colOff>571500</xdr:colOff>
          <xdr:row>73</xdr:row>
          <xdr:rowOff>317500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1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74</xdr:row>
          <xdr:rowOff>190500</xdr:rowOff>
        </xdr:from>
        <xdr:to>
          <xdr:col>5</xdr:col>
          <xdr:colOff>558800</xdr:colOff>
          <xdr:row>74</xdr:row>
          <xdr:rowOff>431800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1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79</xdr:row>
          <xdr:rowOff>0</xdr:rowOff>
        </xdr:from>
        <xdr:to>
          <xdr:col>5</xdr:col>
          <xdr:colOff>558800</xdr:colOff>
          <xdr:row>79</xdr:row>
          <xdr:rowOff>241300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1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80</xdr:row>
          <xdr:rowOff>63500</xdr:rowOff>
        </xdr:from>
        <xdr:to>
          <xdr:col>5</xdr:col>
          <xdr:colOff>558800</xdr:colOff>
          <xdr:row>80</xdr:row>
          <xdr:rowOff>304800</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1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82</xdr:row>
          <xdr:rowOff>101600</xdr:rowOff>
        </xdr:from>
        <xdr:to>
          <xdr:col>5</xdr:col>
          <xdr:colOff>558800</xdr:colOff>
          <xdr:row>82</xdr:row>
          <xdr:rowOff>342900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56</xdr:row>
          <xdr:rowOff>25400</xdr:rowOff>
        </xdr:from>
        <xdr:to>
          <xdr:col>5</xdr:col>
          <xdr:colOff>558800</xdr:colOff>
          <xdr:row>56</xdr:row>
          <xdr:rowOff>266700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60</xdr:row>
          <xdr:rowOff>101600</xdr:rowOff>
        </xdr:from>
        <xdr:to>
          <xdr:col>5</xdr:col>
          <xdr:colOff>558800</xdr:colOff>
          <xdr:row>60</xdr:row>
          <xdr:rowOff>342900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61</xdr:row>
          <xdr:rowOff>101600</xdr:rowOff>
        </xdr:from>
        <xdr:to>
          <xdr:col>5</xdr:col>
          <xdr:colOff>558800</xdr:colOff>
          <xdr:row>61</xdr:row>
          <xdr:rowOff>342900</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62</xdr:row>
          <xdr:rowOff>0</xdr:rowOff>
        </xdr:from>
        <xdr:to>
          <xdr:col>5</xdr:col>
          <xdr:colOff>558800</xdr:colOff>
          <xdr:row>62</xdr:row>
          <xdr:rowOff>241300</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63</xdr:row>
          <xdr:rowOff>38100</xdr:rowOff>
        </xdr:from>
        <xdr:to>
          <xdr:col>5</xdr:col>
          <xdr:colOff>571500</xdr:colOff>
          <xdr:row>63</xdr:row>
          <xdr:rowOff>279400</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64</xdr:row>
          <xdr:rowOff>38100</xdr:rowOff>
        </xdr:from>
        <xdr:to>
          <xdr:col>5</xdr:col>
          <xdr:colOff>558800</xdr:colOff>
          <xdr:row>65</xdr:row>
          <xdr:rowOff>0</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70</xdr:row>
          <xdr:rowOff>101600</xdr:rowOff>
        </xdr:from>
        <xdr:to>
          <xdr:col>5</xdr:col>
          <xdr:colOff>558800</xdr:colOff>
          <xdr:row>70</xdr:row>
          <xdr:rowOff>342900</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65</xdr:row>
          <xdr:rowOff>12700</xdr:rowOff>
        </xdr:from>
        <xdr:to>
          <xdr:col>5</xdr:col>
          <xdr:colOff>571500</xdr:colOff>
          <xdr:row>65</xdr:row>
          <xdr:rowOff>254000</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1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66</xdr:row>
          <xdr:rowOff>101600</xdr:rowOff>
        </xdr:from>
        <xdr:to>
          <xdr:col>5</xdr:col>
          <xdr:colOff>558800</xdr:colOff>
          <xdr:row>66</xdr:row>
          <xdr:rowOff>342900</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1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67</xdr:row>
          <xdr:rowOff>101600</xdr:rowOff>
        </xdr:from>
        <xdr:to>
          <xdr:col>5</xdr:col>
          <xdr:colOff>558800</xdr:colOff>
          <xdr:row>67</xdr:row>
          <xdr:rowOff>342900</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1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68</xdr:row>
          <xdr:rowOff>101600</xdr:rowOff>
        </xdr:from>
        <xdr:to>
          <xdr:col>5</xdr:col>
          <xdr:colOff>558800</xdr:colOff>
          <xdr:row>68</xdr:row>
          <xdr:rowOff>342900</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1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69</xdr:row>
          <xdr:rowOff>101600</xdr:rowOff>
        </xdr:from>
        <xdr:to>
          <xdr:col>5</xdr:col>
          <xdr:colOff>558800</xdr:colOff>
          <xdr:row>69</xdr:row>
          <xdr:rowOff>342900</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1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75</xdr:row>
          <xdr:rowOff>203200</xdr:rowOff>
        </xdr:from>
        <xdr:to>
          <xdr:col>5</xdr:col>
          <xdr:colOff>558800</xdr:colOff>
          <xdr:row>75</xdr:row>
          <xdr:rowOff>444500</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1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76</xdr:row>
          <xdr:rowOff>165100</xdr:rowOff>
        </xdr:from>
        <xdr:to>
          <xdr:col>5</xdr:col>
          <xdr:colOff>571500</xdr:colOff>
          <xdr:row>76</xdr:row>
          <xdr:rowOff>406400</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1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76</xdr:row>
          <xdr:rowOff>571500</xdr:rowOff>
        </xdr:from>
        <xdr:to>
          <xdr:col>5</xdr:col>
          <xdr:colOff>571500</xdr:colOff>
          <xdr:row>78</xdr:row>
          <xdr:rowOff>0</xdr:rowOff>
        </xdr:to>
        <xdr:sp macro="" textlink="">
          <xdr:nvSpPr>
            <xdr:cNvPr id="19533" name="Check Box 77" hidden="1">
              <a:extLst>
                <a:ext uri="{63B3BB69-23CF-44E3-9099-C40C66FF867C}">
                  <a14:compatExt spid="_x0000_s19533"/>
                </a:ext>
                <a:ext uri="{FF2B5EF4-FFF2-40B4-BE49-F238E27FC236}">
                  <a16:creationId xmlns:a16="http://schemas.microsoft.com/office/drawing/2014/main" id="{00000000-0008-0000-01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78</xdr:row>
          <xdr:rowOff>76200</xdr:rowOff>
        </xdr:from>
        <xdr:to>
          <xdr:col>5</xdr:col>
          <xdr:colOff>571500</xdr:colOff>
          <xdr:row>78</xdr:row>
          <xdr:rowOff>317500</xdr:rowOff>
        </xdr:to>
        <xdr:sp macro="" textlink="">
          <xdr:nvSpPr>
            <xdr:cNvPr id="19534" name="Check Box 78" hidden="1">
              <a:extLst>
                <a:ext uri="{63B3BB69-23CF-44E3-9099-C40C66FF867C}">
                  <a14:compatExt spid="_x0000_s19534"/>
                </a:ext>
                <a:ext uri="{FF2B5EF4-FFF2-40B4-BE49-F238E27FC236}">
                  <a16:creationId xmlns:a16="http://schemas.microsoft.com/office/drawing/2014/main" id="{00000000-0008-0000-01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81</xdr:row>
          <xdr:rowOff>63500</xdr:rowOff>
        </xdr:from>
        <xdr:to>
          <xdr:col>5</xdr:col>
          <xdr:colOff>571500</xdr:colOff>
          <xdr:row>81</xdr:row>
          <xdr:rowOff>304800</xdr:rowOff>
        </xdr:to>
        <xdr:sp macro="" textlink="">
          <xdr:nvSpPr>
            <xdr:cNvPr id="19535" name="Check Box 79" hidden="1">
              <a:extLst>
                <a:ext uri="{63B3BB69-23CF-44E3-9099-C40C66FF867C}">
                  <a14:compatExt spid="_x0000_s19535"/>
                </a:ext>
                <a:ext uri="{FF2B5EF4-FFF2-40B4-BE49-F238E27FC236}">
                  <a16:creationId xmlns:a16="http://schemas.microsoft.com/office/drawing/2014/main" id="{00000000-0008-0000-01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83</xdr:row>
          <xdr:rowOff>25400</xdr:rowOff>
        </xdr:from>
        <xdr:to>
          <xdr:col>5</xdr:col>
          <xdr:colOff>558800</xdr:colOff>
          <xdr:row>84</xdr:row>
          <xdr:rowOff>12700</xdr:rowOff>
        </xdr:to>
        <xdr:sp macro="" textlink="">
          <xdr:nvSpPr>
            <xdr:cNvPr id="19537" name="Check Box 81" hidden="1">
              <a:extLst>
                <a:ext uri="{63B3BB69-23CF-44E3-9099-C40C66FF867C}">
                  <a14:compatExt spid="_x0000_s19537"/>
                </a:ext>
                <a:ext uri="{FF2B5EF4-FFF2-40B4-BE49-F238E27FC236}">
                  <a16:creationId xmlns:a16="http://schemas.microsoft.com/office/drawing/2014/main" id="{00000000-0008-0000-01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84</xdr:row>
          <xdr:rowOff>0</xdr:rowOff>
        </xdr:from>
        <xdr:to>
          <xdr:col>5</xdr:col>
          <xdr:colOff>558800</xdr:colOff>
          <xdr:row>85</xdr:row>
          <xdr:rowOff>12700</xdr:rowOff>
        </xdr:to>
        <xdr:sp macro="" textlink="">
          <xdr:nvSpPr>
            <xdr:cNvPr id="19538" name="Check Box 82" hidden="1">
              <a:extLst>
                <a:ext uri="{63B3BB69-23CF-44E3-9099-C40C66FF867C}">
                  <a14:compatExt spid="_x0000_s19538"/>
                </a:ext>
                <a:ext uri="{FF2B5EF4-FFF2-40B4-BE49-F238E27FC236}">
                  <a16:creationId xmlns:a16="http://schemas.microsoft.com/office/drawing/2014/main" id="{00000000-0008-0000-01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85</xdr:row>
          <xdr:rowOff>101600</xdr:rowOff>
        </xdr:from>
        <xdr:to>
          <xdr:col>5</xdr:col>
          <xdr:colOff>558800</xdr:colOff>
          <xdr:row>85</xdr:row>
          <xdr:rowOff>342900</xdr:rowOff>
        </xdr:to>
        <xdr:sp macro="" textlink="">
          <xdr:nvSpPr>
            <xdr:cNvPr id="19539" name="Check Box 83" hidden="1">
              <a:extLst>
                <a:ext uri="{63B3BB69-23CF-44E3-9099-C40C66FF867C}">
                  <a14:compatExt spid="_x0000_s19539"/>
                </a:ext>
                <a:ext uri="{FF2B5EF4-FFF2-40B4-BE49-F238E27FC236}">
                  <a16:creationId xmlns:a16="http://schemas.microsoft.com/office/drawing/2014/main" id="{00000000-0008-0000-01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86</xdr:row>
          <xdr:rowOff>101600</xdr:rowOff>
        </xdr:from>
        <xdr:to>
          <xdr:col>5</xdr:col>
          <xdr:colOff>558800</xdr:colOff>
          <xdr:row>86</xdr:row>
          <xdr:rowOff>342900</xdr:rowOff>
        </xdr:to>
        <xdr:sp macro="" textlink="">
          <xdr:nvSpPr>
            <xdr:cNvPr id="19540" name="Check Box 84" hidden="1">
              <a:extLst>
                <a:ext uri="{63B3BB69-23CF-44E3-9099-C40C66FF867C}">
                  <a14:compatExt spid="_x0000_s19540"/>
                </a:ext>
                <a:ext uri="{FF2B5EF4-FFF2-40B4-BE49-F238E27FC236}">
                  <a16:creationId xmlns:a16="http://schemas.microsoft.com/office/drawing/2014/main" id="{00000000-0008-0000-01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87</xdr:row>
          <xdr:rowOff>101600</xdr:rowOff>
        </xdr:from>
        <xdr:to>
          <xdr:col>5</xdr:col>
          <xdr:colOff>558800</xdr:colOff>
          <xdr:row>87</xdr:row>
          <xdr:rowOff>342900</xdr:rowOff>
        </xdr:to>
        <xdr:sp macro="" textlink="">
          <xdr:nvSpPr>
            <xdr:cNvPr id="19541" name="Check Box 85" hidden="1">
              <a:extLst>
                <a:ext uri="{63B3BB69-23CF-44E3-9099-C40C66FF867C}">
                  <a14:compatExt spid="_x0000_s19541"/>
                </a:ext>
                <a:ext uri="{FF2B5EF4-FFF2-40B4-BE49-F238E27FC236}">
                  <a16:creationId xmlns:a16="http://schemas.microsoft.com/office/drawing/2014/main" id="{00000000-0008-0000-01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88</xdr:row>
          <xdr:rowOff>139700</xdr:rowOff>
        </xdr:from>
        <xdr:to>
          <xdr:col>5</xdr:col>
          <xdr:colOff>546100</xdr:colOff>
          <xdr:row>88</xdr:row>
          <xdr:rowOff>381000</xdr:rowOff>
        </xdr:to>
        <xdr:sp macro="" textlink="">
          <xdr:nvSpPr>
            <xdr:cNvPr id="19542" name="Check Box 86" hidden="1">
              <a:extLst>
                <a:ext uri="{63B3BB69-23CF-44E3-9099-C40C66FF867C}">
                  <a14:compatExt spid="_x0000_s19542"/>
                </a:ext>
                <a:ext uri="{FF2B5EF4-FFF2-40B4-BE49-F238E27FC236}">
                  <a16:creationId xmlns:a16="http://schemas.microsoft.com/office/drawing/2014/main" id="{00000000-0008-0000-01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88</xdr:row>
          <xdr:rowOff>558800</xdr:rowOff>
        </xdr:from>
        <xdr:to>
          <xdr:col>5</xdr:col>
          <xdr:colOff>546100</xdr:colOff>
          <xdr:row>90</xdr:row>
          <xdr:rowOff>12700</xdr:rowOff>
        </xdr:to>
        <xdr:sp macro="" textlink="">
          <xdr:nvSpPr>
            <xdr:cNvPr id="19543" name="Check Box 87" hidden="1">
              <a:extLst>
                <a:ext uri="{63B3BB69-23CF-44E3-9099-C40C66FF867C}">
                  <a14:compatExt spid="_x0000_s19543"/>
                </a:ext>
                <a:ext uri="{FF2B5EF4-FFF2-40B4-BE49-F238E27FC236}">
                  <a16:creationId xmlns:a16="http://schemas.microsoft.com/office/drawing/2014/main" id="{00000000-0008-0000-01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90</xdr:row>
          <xdr:rowOff>63500</xdr:rowOff>
        </xdr:from>
        <xdr:to>
          <xdr:col>5</xdr:col>
          <xdr:colOff>546100</xdr:colOff>
          <xdr:row>90</xdr:row>
          <xdr:rowOff>304800</xdr:rowOff>
        </xdr:to>
        <xdr:sp macro="" textlink="">
          <xdr:nvSpPr>
            <xdr:cNvPr id="19544" name="Check Box 88" hidden="1">
              <a:extLst>
                <a:ext uri="{63B3BB69-23CF-44E3-9099-C40C66FF867C}">
                  <a14:compatExt spid="_x0000_s19544"/>
                </a:ext>
                <a:ext uri="{FF2B5EF4-FFF2-40B4-BE49-F238E27FC236}">
                  <a16:creationId xmlns:a16="http://schemas.microsoft.com/office/drawing/2014/main" id="{00000000-0008-0000-01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vmlDrawing" Target="../drawings/vmlDrawing2.v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sheetPr>
  <dimension ref="A1:D487"/>
  <sheetViews>
    <sheetView showGridLines="0" view="pageLayout" topLeftCell="A51" zoomScale="150" zoomScaleNormal="170" zoomScalePageLayoutView="150" workbookViewId="0">
      <selection activeCell="B66" sqref="B66"/>
    </sheetView>
  </sheetViews>
  <sheetFormatPr baseColWidth="10" defaultColWidth="10" defaultRowHeight="16" x14ac:dyDescent="0.2"/>
  <cols>
    <col min="1" max="1" width="61" style="1" customWidth="1"/>
    <col min="2" max="3" width="20" style="3" customWidth="1"/>
    <col min="4" max="4" width="20" style="2" customWidth="1"/>
    <col min="5" max="16384" width="10" style="1"/>
  </cols>
  <sheetData>
    <row r="1" spans="1:4" ht="21.5" customHeight="1" x14ac:dyDescent="0.2">
      <c r="A1" s="300" t="s">
        <v>0</v>
      </c>
      <c r="B1" s="300"/>
      <c r="C1" s="300"/>
      <c r="D1" s="300"/>
    </row>
    <row r="2" spans="1:4" ht="21.5" customHeight="1" x14ac:dyDescent="0.2">
      <c r="A2" s="301" t="s">
        <v>223</v>
      </c>
      <c r="B2" s="301"/>
      <c r="C2" s="301"/>
      <c r="D2" s="301"/>
    </row>
    <row r="3" spans="1:4" customFormat="1" ht="14" x14ac:dyDescent="0.2"/>
    <row r="4" spans="1:4" s="22" customFormat="1" ht="35.25" customHeight="1" x14ac:dyDescent="0.2">
      <c r="A4" s="125" t="s">
        <v>327</v>
      </c>
      <c r="B4" s="308">
        <f>D20+D35+D45+D51+D60</f>
        <v>0</v>
      </c>
      <c r="C4" s="309"/>
      <c r="D4" s="310"/>
    </row>
    <row r="5" spans="1:4" customFormat="1" ht="15.75" customHeight="1" x14ac:dyDescent="0.2">
      <c r="A5" s="4"/>
      <c r="B5" s="126"/>
      <c r="C5" s="126"/>
      <c r="D5" s="127"/>
    </row>
    <row r="6" spans="1:4" customFormat="1" ht="15.75" customHeight="1" x14ac:dyDescent="0.2">
      <c r="A6" s="4"/>
      <c r="B6" s="126"/>
      <c r="C6" s="126"/>
      <c r="D6" s="127"/>
    </row>
    <row r="7" spans="1:4" customFormat="1" ht="30" x14ac:dyDescent="0.2">
      <c r="A7" s="125" t="s">
        <v>230</v>
      </c>
      <c r="B7" s="128" t="s">
        <v>1</v>
      </c>
      <c r="C7" s="129" t="s">
        <v>2</v>
      </c>
      <c r="D7" s="130" t="s">
        <v>3</v>
      </c>
    </row>
    <row r="8" spans="1:4" s="10" customFormat="1" ht="21" customHeight="1" x14ac:dyDescent="0.2">
      <c r="A8" s="131" t="s">
        <v>229</v>
      </c>
      <c r="B8" s="132"/>
      <c r="C8" s="132"/>
      <c r="D8" s="133"/>
    </row>
    <row r="9" spans="1:4" customFormat="1" ht="15.75" customHeight="1" x14ac:dyDescent="0.2">
      <c r="A9" s="134" t="s">
        <v>4</v>
      </c>
      <c r="B9" s="135">
        <f>'FR WS1 FireSmart - YEAR 1'!E37</f>
        <v>0</v>
      </c>
      <c r="C9" s="136">
        <f>'FR WS1 FireSmart - YEAR 1'!H37</f>
        <v>0</v>
      </c>
      <c r="D9" s="135">
        <f t="shared" ref="D9:D19" si="0">SUM(B9:C9)</f>
        <v>0</v>
      </c>
    </row>
    <row r="10" spans="1:4" customFormat="1" ht="15.75" customHeight="1" x14ac:dyDescent="0.2">
      <c r="A10" s="134" t="s">
        <v>5</v>
      </c>
      <c r="B10" s="135">
        <f>'FR WS1 FireSmart - YEAR 1'!E58</f>
        <v>0</v>
      </c>
      <c r="C10" s="136">
        <f>'FR WS1 FireSmart - YEAR 1'!H58</f>
        <v>0</v>
      </c>
      <c r="D10" s="135">
        <f t="shared" si="0"/>
        <v>0</v>
      </c>
    </row>
    <row r="11" spans="1:4" customFormat="1" ht="15.75" customHeight="1" x14ac:dyDescent="0.2">
      <c r="A11" s="134" t="s">
        <v>6</v>
      </c>
      <c r="B11" s="135">
        <f>'FR WS1 FireSmart - YEAR 1'!E75</f>
        <v>0</v>
      </c>
      <c r="C11" s="136">
        <f>'FR WS1 FireSmart - YEAR 1'!H75</f>
        <v>0</v>
      </c>
      <c r="D11" s="135">
        <f t="shared" si="0"/>
        <v>0</v>
      </c>
    </row>
    <row r="12" spans="1:4" customFormat="1" ht="15.75" customHeight="1" x14ac:dyDescent="0.2">
      <c r="A12" s="134" t="s">
        <v>7</v>
      </c>
      <c r="B12" s="135">
        <f>'FR WS1 FireSmart - YEAR 1'!E94</f>
        <v>0</v>
      </c>
      <c r="C12" s="136">
        <f>'FR WS1 FireSmart - YEAR 1'!H94</f>
        <v>0</v>
      </c>
      <c r="D12" s="135">
        <f t="shared" si="0"/>
        <v>0</v>
      </c>
    </row>
    <row r="13" spans="1:4" customFormat="1" ht="15.75" customHeight="1" x14ac:dyDescent="0.2">
      <c r="A13" s="134" t="s">
        <v>8</v>
      </c>
      <c r="B13" s="135">
        <f>'FR WS1 FireSmart - YEAR 1'!E112</f>
        <v>0</v>
      </c>
      <c r="C13" s="136">
        <f>'FR WS1 FireSmart - YEAR 1'!H112</f>
        <v>0</v>
      </c>
      <c r="D13" s="135">
        <f t="shared" si="0"/>
        <v>0</v>
      </c>
    </row>
    <row r="14" spans="1:4" customFormat="1" ht="15.75" customHeight="1" x14ac:dyDescent="0.2">
      <c r="A14" s="134" t="s">
        <v>9</v>
      </c>
      <c r="B14" s="135">
        <f>'FR WS1 FireSmart - YEAR 1'!E144</f>
        <v>0</v>
      </c>
      <c r="C14" s="136">
        <f>'FR WS1 FireSmart - YEAR 1'!H144</f>
        <v>0</v>
      </c>
      <c r="D14" s="135">
        <f t="shared" si="0"/>
        <v>0</v>
      </c>
    </row>
    <row r="15" spans="1:4" customFormat="1" ht="15.75" customHeight="1" x14ac:dyDescent="0.2">
      <c r="A15" s="134" t="s">
        <v>10</v>
      </c>
      <c r="B15" s="135">
        <f>'FR WS1 FireSmart - YEAR 1'!E166</f>
        <v>0</v>
      </c>
      <c r="C15" s="136">
        <f>'FR WS1 FireSmart - YEAR 1'!H166</f>
        <v>0</v>
      </c>
      <c r="D15" s="135">
        <f t="shared" si="0"/>
        <v>0</v>
      </c>
    </row>
    <row r="16" spans="1:4" customFormat="1" ht="15.75" customHeight="1" x14ac:dyDescent="0.2">
      <c r="A16" s="134" t="s">
        <v>11</v>
      </c>
      <c r="B16" s="135">
        <f>'FR WS1 FireSmart - YEAR 1'!E188</f>
        <v>0</v>
      </c>
      <c r="C16" s="136">
        <f>'FR WS1 FireSmart - YEAR 1'!H188</f>
        <v>0</v>
      </c>
      <c r="D16" s="135">
        <f t="shared" si="0"/>
        <v>0</v>
      </c>
    </row>
    <row r="17" spans="1:4" customFormat="1" ht="15.75" customHeight="1" x14ac:dyDescent="0.2">
      <c r="A17" s="134" t="s">
        <v>12</v>
      </c>
      <c r="B17" s="135">
        <f>'FR WS1 FireSmart - YEAR 1'!E205</f>
        <v>0</v>
      </c>
      <c r="C17" s="136">
        <f>'FR WS1 FireSmart - YEAR 1'!H205</f>
        <v>0</v>
      </c>
      <c r="D17" s="135">
        <f t="shared" si="0"/>
        <v>0</v>
      </c>
    </row>
    <row r="18" spans="1:4" customFormat="1" ht="15.75" customHeight="1" x14ac:dyDescent="0.2">
      <c r="A18" s="134" t="s">
        <v>13</v>
      </c>
      <c r="B18" s="135">
        <f>'FR WS1 FireSmart - YEAR 1'!E222</f>
        <v>0</v>
      </c>
      <c r="C18" s="136">
        <f>'FR WS1 FireSmart - YEAR 1'!H222</f>
        <v>0</v>
      </c>
      <c r="D18" s="135">
        <f t="shared" si="0"/>
        <v>0</v>
      </c>
    </row>
    <row r="19" spans="1:4" customFormat="1" ht="15.75" customHeight="1" x14ac:dyDescent="0.2">
      <c r="A19" s="134" t="s">
        <v>14</v>
      </c>
      <c r="B19" s="135">
        <f>'FR WS1 FireSmart - YEAR 1'!E245</f>
        <v>0</v>
      </c>
      <c r="C19" s="136">
        <f>'FR WS1 FireSmart - YEAR 1'!H245</f>
        <v>0</v>
      </c>
      <c r="D19" s="135">
        <f t="shared" si="0"/>
        <v>0</v>
      </c>
    </row>
    <row r="20" spans="1:4" customFormat="1" ht="15.75" customHeight="1" x14ac:dyDescent="0.2">
      <c r="A20" s="137" t="s">
        <v>15</v>
      </c>
      <c r="B20" s="138">
        <f>SUM(B9:B19)</f>
        <v>0</v>
      </c>
      <c r="C20" s="139">
        <f>SUM(C9:C19)</f>
        <v>0</v>
      </c>
      <c r="D20" s="138">
        <f t="shared" ref="D20" si="1">SUM(D9:D19)</f>
        <v>0</v>
      </c>
    </row>
    <row r="21" spans="1:4" customFormat="1" ht="15.75" customHeight="1" x14ac:dyDescent="0.2">
      <c r="A21" s="4"/>
      <c r="B21" s="126"/>
      <c r="C21" s="126"/>
      <c r="D21" s="127"/>
    </row>
    <row r="22" spans="1:4" customFormat="1" ht="30" x14ac:dyDescent="0.2">
      <c r="A22" s="125" t="s">
        <v>231</v>
      </c>
      <c r="B22" s="128" t="s">
        <v>1</v>
      </c>
      <c r="C22" s="129" t="s">
        <v>2</v>
      </c>
      <c r="D22" s="130" t="s">
        <v>3</v>
      </c>
    </row>
    <row r="23" spans="1:4" s="10" customFormat="1" ht="21" customHeight="1" x14ac:dyDescent="0.2">
      <c r="A23" s="131" t="s">
        <v>232</v>
      </c>
      <c r="B23" s="132"/>
      <c r="C23" s="132"/>
      <c r="D23" s="133"/>
    </row>
    <row r="24" spans="1:4" customFormat="1" ht="15.75" customHeight="1" x14ac:dyDescent="0.2">
      <c r="A24" s="134" t="s">
        <v>4</v>
      </c>
      <c r="B24" s="135">
        <f>'FR WS1 FireSmart - YEAR 2'!E37</f>
        <v>0</v>
      </c>
      <c r="C24" s="135">
        <f>'FR WS1 FireSmart - YEAR 2'!H37</f>
        <v>0</v>
      </c>
      <c r="D24" s="135">
        <f t="shared" ref="D24:D34" si="2">SUM(B24:C24)</f>
        <v>0</v>
      </c>
    </row>
    <row r="25" spans="1:4" customFormat="1" ht="15.75" customHeight="1" x14ac:dyDescent="0.2">
      <c r="A25" s="134" t="s">
        <v>5</v>
      </c>
      <c r="B25" s="135">
        <f>'FR WS1 FireSmart - YEAR 2'!E59</f>
        <v>0</v>
      </c>
      <c r="C25" s="135">
        <f>'FR WS1 FireSmart - YEAR 2'!H59</f>
        <v>0</v>
      </c>
      <c r="D25" s="135">
        <f t="shared" si="2"/>
        <v>0</v>
      </c>
    </row>
    <row r="26" spans="1:4" customFormat="1" ht="15.75" customHeight="1" x14ac:dyDescent="0.2">
      <c r="A26" s="134" t="s">
        <v>6</v>
      </c>
      <c r="B26" s="135">
        <f>'FR WS1 FireSmart - YEAR 2'!E76</f>
        <v>0</v>
      </c>
      <c r="C26" s="135">
        <f>'FR WS1 FireSmart - YEAR 2'!H76</f>
        <v>0</v>
      </c>
      <c r="D26" s="135">
        <f t="shared" si="2"/>
        <v>0</v>
      </c>
    </row>
    <row r="27" spans="1:4" customFormat="1" ht="15.75" customHeight="1" x14ac:dyDescent="0.2">
      <c r="A27" s="134" t="s">
        <v>7</v>
      </c>
      <c r="B27" s="135">
        <f>'FR WS1 FireSmart - YEAR 2'!E96</f>
        <v>0</v>
      </c>
      <c r="C27" s="135">
        <f>'FR WS1 FireSmart - YEAR 2'!H96</f>
        <v>0</v>
      </c>
      <c r="D27" s="135">
        <f t="shared" si="2"/>
        <v>0</v>
      </c>
    </row>
    <row r="28" spans="1:4" customFormat="1" ht="15.75" customHeight="1" x14ac:dyDescent="0.2">
      <c r="A28" s="134" t="s">
        <v>8</v>
      </c>
      <c r="B28" s="135">
        <f>'FR WS1 FireSmart - YEAR 2'!E114</f>
        <v>0</v>
      </c>
      <c r="C28" s="135">
        <f>'FR WS1 FireSmart - YEAR 2'!H114</f>
        <v>0</v>
      </c>
      <c r="D28" s="135">
        <f t="shared" si="2"/>
        <v>0</v>
      </c>
    </row>
    <row r="29" spans="1:4" customFormat="1" ht="15.75" customHeight="1" x14ac:dyDescent="0.2">
      <c r="A29" s="134" t="s">
        <v>9</v>
      </c>
      <c r="B29" s="135">
        <f>'FR WS1 FireSmart - YEAR 2'!E147</f>
        <v>0</v>
      </c>
      <c r="C29" s="135">
        <f>'FR WS1 FireSmart - YEAR 2'!H147</f>
        <v>0</v>
      </c>
      <c r="D29" s="135">
        <f t="shared" si="2"/>
        <v>0</v>
      </c>
    </row>
    <row r="30" spans="1:4" customFormat="1" ht="15.75" customHeight="1" x14ac:dyDescent="0.2">
      <c r="A30" s="134" t="s">
        <v>10</v>
      </c>
      <c r="B30" s="135">
        <f>'FR WS1 FireSmart - YEAR 2'!E169</f>
        <v>0</v>
      </c>
      <c r="C30" s="135">
        <f>'FR WS1 FireSmart - YEAR 2'!H169</f>
        <v>0</v>
      </c>
      <c r="D30" s="135">
        <f t="shared" si="2"/>
        <v>0</v>
      </c>
    </row>
    <row r="31" spans="1:4" customFormat="1" ht="15.75" customHeight="1" x14ac:dyDescent="0.2">
      <c r="A31" s="134" t="s">
        <v>11</v>
      </c>
      <c r="B31" s="135">
        <f>'FR WS1 FireSmart - YEAR 2'!E191</f>
        <v>0</v>
      </c>
      <c r="C31" s="135">
        <f>'FR WS1 FireSmart - YEAR 2'!H191</f>
        <v>0</v>
      </c>
      <c r="D31" s="135">
        <f t="shared" si="2"/>
        <v>0</v>
      </c>
    </row>
    <row r="32" spans="1:4" customFormat="1" ht="15.75" customHeight="1" x14ac:dyDescent="0.2">
      <c r="A32" s="134" t="s">
        <v>12</v>
      </c>
      <c r="B32" s="135">
        <f>'FR WS1 FireSmart - YEAR 2'!E208</f>
        <v>0</v>
      </c>
      <c r="C32" s="135">
        <f>'FR WS1 FireSmart - YEAR 2'!H208</f>
        <v>0</v>
      </c>
      <c r="D32" s="135">
        <f t="shared" si="2"/>
        <v>0</v>
      </c>
    </row>
    <row r="33" spans="1:4" customFormat="1" ht="15.75" customHeight="1" x14ac:dyDescent="0.2">
      <c r="A33" s="134" t="s">
        <v>13</v>
      </c>
      <c r="B33" s="135">
        <f>'FR WS1 FireSmart - YEAR 2'!E225</f>
        <v>0</v>
      </c>
      <c r="C33" s="135">
        <f>'FR WS1 FireSmart - YEAR 2'!H225</f>
        <v>0</v>
      </c>
      <c r="D33" s="135">
        <f t="shared" si="2"/>
        <v>0</v>
      </c>
    </row>
    <row r="34" spans="1:4" customFormat="1" ht="15.75" customHeight="1" x14ac:dyDescent="0.2">
      <c r="A34" s="134" t="s">
        <v>14</v>
      </c>
      <c r="B34" s="135">
        <f>'FR WS1 FireSmart - YEAR 2'!E248</f>
        <v>0</v>
      </c>
      <c r="C34" s="135">
        <f>'FR WS1 FireSmart - YEAR 2'!H248</f>
        <v>0</v>
      </c>
      <c r="D34" s="135">
        <f t="shared" si="2"/>
        <v>0</v>
      </c>
    </row>
    <row r="35" spans="1:4" s="15" customFormat="1" ht="15.75" customHeight="1" x14ac:dyDescent="0.2">
      <c r="A35" s="137" t="s">
        <v>15</v>
      </c>
      <c r="B35" s="138">
        <f>SUM(B24:B34)</f>
        <v>0</v>
      </c>
      <c r="C35" s="139">
        <f>SUM(C24:C34)</f>
        <v>0</v>
      </c>
      <c r="D35" s="138">
        <f t="shared" ref="D35" si="3">SUM(D24:D34)</f>
        <v>0</v>
      </c>
    </row>
    <row r="36" spans="1:4" customFormat="1" ht="15.75" customHeight="1" x14ac:dyDescent="0.2">
      <c r="A36" s="140"/>
      <c r="B36" s="141"/>
      <c r="C36" s="141"/>
      <c r="D36" s="127"/>
    </row>
    <row r="37" spans="1:4" customFormat="1" ht="30" x14ac:dyDescent="0.2">
      <c r="A37" s="125" t="s">
        <v>234</v>
      </c>
      <c r="B37" s="128" t="s">
        <v>1</v>
      </c>
      <c r="C37" s="129" t="s">
        <v>2</v>
      </c>
      <c r="D37" s="130" t="s">
        <v>3</v>
      </c>
    </row>
    <row r="38" spans="1:4" s="10" customFormat="1" ht="21" customHeight="1" x14ac:dyDescent="0.2">
      <c r="A38" s="131" t="s">
        <v>233</v>
      </c>
      <c r="B38" s="132"/>
      <c r="C38" s="132"/>
      <c r="D38" s="133"/>
    </row>
    <row r="39" spans="1:4" customFormat="1" ht="15.75" customHeight="1" x14ac:dyDescent="0.2">
      <c r="A39" s="134" t="s">
        <v>347</v>
      </c>
      <c r="B39" s="135">
        <f>'FR WS2 Fuel Management'!C39</f>
        <v>0</v>
      </c>
      <c r="C39" s="136">
        <f>'FR WS2 Fuel Management'!F39</f>
        <v>0</v>
      </c>
      <c r="D39" s="135">
        <f t="shared" ref="D39:D44" si="4">SUM(B39:C39)</f>
        <v>0</v>
      </c>
    </row>
    <row r="40" spans="1:4" customFormat="1" ht="15.75" customHeight="1" x14ac:dyDescent="0.2">
      <c r="A40" s="134" t="s">
        <v>348</v>
      </c>
      <c r="B40" s="135">
        <f>'FR WS2 Fuel Management'!C53</f>
        <v>0</v>
      </c>
      <c r="C40" s="136">
        <f>'FR WS2 Fuel Management'!F53</f>
        <v>0</v>
      </c>
      <c r="D40" s="135">
        <f t="shared" si="4"/>
        <v>0</v>
      </c>
    </row>
    <row r="41" spans="1:4" customFormat="1" ht="15.75" customHeight="1" x14ac:dyDescent="0.2">
      <c r="A41" s="134" t="s">
        <v>349</v>
      </c>
      <c r="B41" s="135">
        <f>'FR WS2 Fuel Management'!C65</f>
        <v>0</v>
      </c>
      <c r="C41" s="136">
        <f>'FR WS2 Fuel Management'!F65</f>
        <v>0</v>
      </c>
      <c r="D41" s="135">
        <f t="shared" si="4"/>
        <v>0</v>
      </c>
    </row>
    <row r="42" spans="1:4" customFormat="1" ht="15.75" customHeight="1" x14ac:dyDescent="0.2">
      <c r="A42" s="134" t="s">
        <v>350</v>
      </c>
      <c r="B42" s="135">
        <f>'FR WS2 Fuel Management'!C104</f>
        <v>0</v>
      </c>
      <c r="C42" s="136">
        <f>'FR WS2 Fuel Management'!F104</f>
        <v>0</v>
      </c>
      <c r="D42" s="135">
        <f t="shared" si="4"/>
        <v>0</v>
      </c>
    </row>
    <row r="43" spans="1:4" customFormat="1" ht="15.75" customHeight="1" x14ac:dyDescent="0.2">
      <c r="A43" s="134" t="s">
        <v>351</v>
      </c>
      <c r="B43" s="135">
        <f>'FR WS2 Fuel Management'!C119</f>
        <v>0</v>
      </c>
      <c r="C43" s="136">
        <f>'FR WS2 Fuel Management'!F119</f>
        <v>0</v>
      </c>
      <c r="D43" s="135">
        <f t="shared" si="4"/>
        <v>0</v>
      </c>
    </row>
    <row r="44" spans="1:4" customFormat="1" ht="15.75" customHeight="1" x14ac:dyDescent="0.2">
      <c r="A44" s="134" t="s">
        <v>352</v>
      </c>
      <c r="B44" s="135">
        <f>'FR WS2 Fuel Management'!C135</f>
        <v>0</v>
      </c>
      <c r="C44" s="136">
        <f>'FR WS2 Fuel Management'!F135</f>
        <v>0</v>
      </c>
      <c r="D44" s="135">
        <f t="shared" si="4"/>
        <v>0</v>
      </c>
    </row>
    <row r="45" spans="1:4" s="15" customFormat="1" ht="15.75" customHeight="1" x14ac:dyDescent="0.2">
      <c r="A45" s="137" t="s">
        <v>15</v>
      </c>
      <c r="B45" s="138">
        <f>SUM(B39:B44)</f>
        <v>0</v>
      </c>
      <c r="C45" s="139">
        <f>SUM(C39:C44)</f>
        <v>0</v>
      </c>
      <c r="D45" s="138">
        <f t="shared" ref="D45" si="5">SUM(D39:D44)</f>
        <v>0</v>
      </c>
    </row>
    <row r="46" spans="1:4" customFormat="1" ht="15.75" customHeight="1" x14ac:dyDescent="0.2">
      <c r="A46" s="140"/>
      <c r="B46" s="141"/>
      <c r="C46" s="141"/>
      <c r="D46" s="127"/>
    </row>
    <row r="47" spans="1:4" customFormat="1" ht="30" x14ac:dyDescent="0.2">
      <c r="A47" s="125" t="s">
        <v>235</v>
      </c>
      <c r="B47" s="128" t="s">
        <v>1</v>
      </c>
      <c r="C47" s="129" t="s">
        <v>2</v>
      </c>
      <c r="D47" s="130" t="s">
        <v>3</v>
      </c>
    </row>
    <row r="48" spans="1:4" s="10" customFormat="1" ht="21" customHeight="1" x14ac:dyDescent="0.2">
      <c r="A48" s="131" t="s">
        <v>236</v>
      </c>
      <c r="B48" s="132"/>
      <c r="C48" s="132"/>
      <c r="D48" s="133"/>
    </row>
    <row r="49" spans="1:4" customFormat="1" ht="15.75" customHeight="1" x14ac:dyDescent="0.2">
      <c r="A49" s="134" t="s">
        <v>353</v>
      </c>
      <c r="B49" s="135">
        <f>'FR WS3 CWRP'!C30</f>
        <v>0</v>
      </c>
      <c r="C49" s="136">
        <f>'FR WS3 CWRP'!F30</f>
        <v>0</v>
      </c>
      <c r="D49" s="135">
        <f t="shared" ref="D49:D50" si="6">SUM(B49:C49)</f>
        <v>0</v>
      </c>
    </row>
    <row r="50" spans="1:4" customFormat="1" ht="15.75" customHeight="1" x14ac:dyDescent="0.2">
      <c r="A50" s="134" t="s">
        <v>354</v>
      </c>
      <c r="B50" s="135">
        <f>'FR WS3 CWRP'!C44</f>
        <v>0</v>
      </c>
      <c r="C50" s="136">
        <f>'FR WS3 CWRP'!F44</f>
        <v>0</v>
      </c>
      <c r="D50" s="135">
        <f t="shared" si="6"/>
        <v>0</v>
      </c>
    </row>
    <row r="51" spans="1:4" s="15" customFormat="1" ht="15.75" customHeight="1" x14ac:dyDescent="0.2">
      <c r="A51" s="137" t="s">
        <v>15</v>
      </c>
      <c r="B51" s="138">
        <f>SUM(B49:B50)</f>
        <v>0</v>
      </c>
      <c r="C51" s="139">
        <f>SUM(C49:C50)</f>
        <v>0</v>
      </c>
      <c r="D51" s="138">
        <f t="shared" ref="D51" si="7">SUM(D49:D50)</f>
        <v>0</v>
      </c>
    </row>
    <row r="52" spans="1:4" customFormat="1" ht="15.75" customHeight="1" x14ac:dyDescent="0.2">
      <c r="A52" s="4"/>
      <c r="B52" s="4"/>
      <c r="C52" s="4"/>
      <c r="D52" s="127"/>
    </row>
    <row r="53" spans="1:4" customFormat="1" ht="15.75" customHeight="1" x14ac:dyDescent="0.2">
      <c r="A53" s="140"/>
      <c r="B53" s="141"/>
      <c r="C53" s="141"/>
      <c r="D53" s="127"/>
    </row>
    <row r="54" spans="1:4" customFormat="1" ht="30" x14ac:dyDescent="0.2">
      <c r="A54" s="125" t="s">
        <v>237</v>
      </c>
      <c r="B54" s="128" t="s">
        <v>1</v>
      </c>
      <c r="C54" s="129" t="s">
        <v>2</v>
      </c>
      <c r="D54" s="130" t="s">
        <v>3</v>
      </c>
    </row>
    <row r="55" spans="1:4" s="10" customFormat="1" ht="21" customHeight="1" x14ac:dyDescent="0.2">
      <c r="A55" s="131" t="s">
        <v>321</v>
      </c>
      <c r="B55" s="132"/>
      <c r="C55" s="132"/>
      <c r="D55" s="133"/>
    </row>
    <row r="56" spans="1:4" customFormat="1" ht="15.75" customHeight="1" x14ac:dyDescent="0.2">
      <c r="A56" s="134" t="s">
        <v>4</v>
      </c>
      <c r="B56" s="135">
        <f>'FR WS4 Direct Impact 2023'!E25</f>
        <v>0</v>
      </c>
      <c r="C56" s="136">
        <f>'FR WS4 Direct Impact 2023'!H25</f>
        <v>0</v>
      </c>
      <c r="D56" s="135">
        <f>SUM(B56:C56)</f>
        <v>0</v>
      </c>
    </row>
    <row r="57" spans="1:4" customFormat="1" ht="15.75" customHeight="1" x14ac:dyDescent="0.2">
      <c r="A57" s="134" t="s">
        <v>5</v>
      </c>
      <c r="B57" s="135">
        <f>'FR WS4 Direct Impact 2023'!E47</f>
        <v>0</v>
      </c>
      <c r="C57" s="136">
        <f>'FR WS4 Direct Impact 2023'!H47</f>
        <v>0</v>
      </c>
      <c r="D57" s="135">
        <f t="shared" ref="D57:D59" si="8">SUM(B57:C57)</f>
        <v>0</v>
      </c>
    </row>
    <row r="58" spans="1:4" customFormat="1" ht="15.75" customHeight="1" x14ac:dyDescent="0.2">
      <c r="A58" s="134" t="s">
        <v>6</v>
      </c>
      <c r="B58" s="135">
        <f>'FR WS4 Direct Impact 2023'!E65</f>
        <v>0</v>
      </c>
      <c r="C58" s="136">
        <f>'FR WS4 Direct Impact 2023'!H65</f>
        <v>0</v>
      </c>
      <c r="D58" s="135">
        <f t="shared" si="8"/>
        <v>0</v>
      </c>
    </row>
    <row r="59" spans="1:4" customFormat="1" ht="15.75" customHeight="1" x14ac:dyDescent="0.2">
      <c r="A59" s="134" t="s">
        <v>198</v>
      </c>
      <c r="B59" s="135">
        <f>'FR WS4 Direct Impact 2023'!E88</f>
        <v>0</v>
      </c>
      <c r="C59" s="136">
        <f>'FR WS4 Direct Impact 2023'!H88</f>
        <v>0</v>
      </c>
      <c r="D59" s="135">
        <f t="shared" si="8"/>
        <v>0</v>
      </c>
    </row>
    <row r="60" spans="1:4" s="15" customFormat="1" ht="15.75" customHeight="1" x14ac:dyDescent="0.2">
      <c r="A60" s="137" t="s">
        <v>15</v>
      </c>
      <c r="B60" s="138">
        <f>SUM(B56:B59)</f>
        <v>0</v>
      </c>
      <c r="C60" s="139">
        <f>SUM(C56:C59)</f>
        <v>0</v>
      </c>
      <c r="D60" s="138">
        <f>SUM(D56:D59)</f>
        <v>0</v>
      </c>
    </row>
    <row r="61" spans="1:4" customFormat="1" ht="15.75" customHeight="1" x14ac:dyDescent="0.2">
      <c r="A61" s="4"/>
      <c r="B61" s="4"/>
      <c r="C61" s="4"/>
      <c r="D61" s="127"/>
    </row>
    <row r="62" spans="1:4" customFormat="1" ht="15.75" customHeight="1" x14ac:dyDescent="0.2">
      <c r="A62" s="4"/>
      <c r="B62" s="4"/>
      <c r="C62" s="4"/>
      <c r="D62" s="127"/>
    </row>
    <row r="63" spans="1:4" customFormat="1" ht="35.25" customHeight="1" x14ac:dyDescent="0.2">
      <c r="A63" s="142" t="s">
        <v>16</v>
      </c>
      <c r="B63" s="302">
        <f>C20+C35+C45+C51+C60</f>
        <v>0</v>
      </c>
      <c r="C63" s="303"/>
      <c r="D63" s="304"/>
    </row>
    <row r="64" spans="1:4" s="143" customFormat="1" ht="32" customHeight="1" x14ac:dyDescent="0.2">
      <c r="A64" s="305" t="s">
        <v>278</v>
      </c>
      <c r="B64" s="306"/>
      <c r="C64" s="306"/>
      <c r="D64" s="307"/>
    </row>
    <row r="65" spans="1:4" customFormat="1" ht="15.75" customHeight="1" x14ac:dyDescent="0.2">
      <c r="A65" s="8"/>
      <c r="B65" s="144" t="s">
        <v>143</v>
      </c>
      <c r="C65" s="145" t="s">
        <v>17</v>
      </c>
      <c r="D65" s="146" t="s">
        <v>192</v>
      </c>
    </row>
    <row r="66" spans="1:4" customFormat="1" x14ac:dyDescent="0.2">
      <c r="A66" s="147" t="s">
        <v>18</v>
      </c>
      <c r="B66" s="148"/>
      <c r="C66" s="149"/>
      <c r="D66" s="150"/>
    </row>
    <row r="67" spans="1:4" customFormat="1" x14ac:dyDescent="0.2">
      <c r="A67" s="147" t="s">
        <v>19</v>
      </c>
      <c r="B67" s="148"/>
      <c r="C67" s="149"/>
      <c r="D67" s="150"/>
    </row>
    <row r="68" spans="1:4" customFormat="1" x14ac:dyDescent="0.2">
      <c r="A68" s="147" t="s">
        <v>20</v>
      </c>
      <c r="B68" s="148"/>
      <c r="C68" s="149"/>
      <c r="D68" s="150"/>
    </row>
    <row r="69" spans="1:4" customFormat="1" x14ac:dyDescent="0.2">
      <c r="A69" s="147" t="s">
        <v>21</v>
      </c>
      <c r="B69" s="148"/>
      <c r="C69" s="149"/>
      <c r="D69" s="150"/>
    </row>
    <row r="70" spans="1:4" customFormat="1" x14ac:dyDescent="0.2">
      <c r="A70" s="147" t="s">
        <v>22</v>
      </c>
      <c r="B70" s="148"/>
      <c r="C70" s="149"/>
      <c r="D70" s="150"/>
    </row>
    <row r="71" spans="1:4" customFormat="1" ht="15.75" customHeight="1" x14ac:dyDescent="0.2">
      <c r="A71" s="4"/>
      <c r="B71" s="4"/>
      <c r="C71" s="4"/>
      <c r="D71" s="127"/>
    </row>
    <row r="72" spans="1:4" customFormat="1" ht="14" x14ac:dyDescent="0.2"/>
    <row r="73" spans="1:4" customFormat="1" ht="14" x14ac:dyDescent="0.2"/>
    <row r="74" spans="1:4" customFormat="1" ht="14" x14ac:dyDescent="0.2"/>
    <row r="75" spans="1:4" customFormat="1" ht="14" x14ac:dyDescent="0.2"/>
    <row r="76" spans="1:4" customFormat="1" ht="14" x14ac:dyDescent="0.2"/>
    <row r="77" spans="1:4" customFormat="1" ht="14" x14ac:dyDescent="0.2"/>
    <row r="78" spans="1:4" customFormat="1" ht="14" x14ac:dyDescent="0.2"/>
    <row r="79" spans="1:4" customFormat="1" ht="14" x14ac:dyDescent="0.2"/>
    <row r="80" spans="1:4"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row r="468" customFormat="1" ht="14" x14ac:dyDescent="0.2"/>
    <row r="469" customFormat="1" ht="14" x14ac:dyDescent="0.2"/>
    <row r="470" customFormat="1" ht="14" x14ac:dyDescent="0.2"/>
    <row r="471" customFormat="1" ht="14" x14ac:dyDescent="0.2"/>
    <row r="472" customFormat="1" ht="14" x14ac:dyDescent="0.2"/>
    <row r="473" customFormat="1" ht="14" x14ac:dyDescent="0.2"/>
    <row r="474" customFormat="1" ht="14" x14ac:dyDescent="0.2"/>
    <row r="475" customFormat="1" ht="14" x14ac:dyDescent="0.2"/>
    <row r="476" customFormat="1" ht="14" x14ac:dyDescent="0.2"/>
    <row r="477" customFormat="1" ht="14" x14ac:dyDescent="0.2"/>
    <row r="478" customFormat="1" ht="14" x14ac:dyDescent="0.2"/>
    <row r="479" customFormat="1" ht="14" x14ac:dyDescent="0.2"/>
    <row r="480" customFormat="1" ht="14" x14ac:dyDescent="0.2"/>
    <row r="481" customFormat="1" ht="14" x14ac:dyDescent="0.2"/>
    <row r="482" customFormat="1" ht="14" x14ac:dyDescent="0.2"/>
    <row r="483" customFormat="1" ht="14" x14ac:dyDescent="0.2"/>
    <row r="484" customFormat="1" ht="14" x14ac:dyDescent="0.2"/>
    <row r="485" customFormat="1" ht="14" x14ac:dyDescent="0.2"/>
    <row r="486" customFormat="1" ht="14" x14ac:dyDescent="0.2"/>
    <row r="487" customFormat="1" ht="14" x14ac:dyDescent="0.2"/>
  </sheetData>
  <sheetProtection sheet="1" selectLockedCells="1"/>
  <sortState xmlns:xlrd2="http://schemas.microsoft.com/office/spreadsheetml/2017/richdata2" ref="A5:D379">
    <sortCondition ref="A5:A379"/>
    <sortCondition ref="B5:B379"/>
  </sortState>
  <mergeCells count="5">
    <mergeCell ref="A1:D1"/>
    <mergeCell ref="A2:D2"/>
    <mergeCell ref="B63:D63"/>
    <mergeCell ref="A64:D64"/>
    <mergeCell ref="B4:D4"/>
  </mergeCells>
  <pageMargins left="0.45" right="0.45" top="1.25" bottom="0.75" header="0.3" footer="0.3"/>
  <pageSetup scale="90" orientation="portrait" horizontalDpi="0" verticalDpi="0"/>
  <headerFooter differentFirst="1">
    <oddFooter>&amp;C&amp;"Arial,Italic"&amp;11 2024 FireSmart Community Funding and Supports - Final Report Summary 
Page &amp;P - as of &amp;D</oddFooter>
    <firstHeader>&amp;C&amp;G</firstHeader>
    <firstFooter>&amp;C&amp;"Arial,Italic"&amp;11&amp;K000000 2024 FireSmart Community Funding and Supports - Final Report Summary 
Page &amp;P - as of &amp;D</firstFoot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B4D1-8180-E14A-92B9-3BD110AB0CEF}">
  <sheetPr filterMode="1">
    <tabColor rgb="FF9B1891"/>
  </sheetPr>
  <dimension ref="A1:AJ213"/>
  <sheetViews>
    <sheetView showGridLines="0" tabSelected="1" view="pageLayout" zoomScale="150" zoomScaleNormal="130" zoomScalePageLayoutView="150" workbookViewId="0">
      <selection activeCell="C98" sqref="C98:F101"/>
    </sheetView>
  </sheetViews>
  <sheetFormatPr baseColWidth="10" defaultColWidth="1.19921875" defaultRowHeight="14.25" customHeight="1" x14ac:dyDescent="0.15"/>
  <cols>
    <col min="1" max="1" width="5.19921875" style="4" customWidth="1"/>
    <col min="2" max="2" width="49.59765625" style="127" customWidth="1"/>
    <col min="3" max="3" width="15.3984375" style="105" customWidth="1"/>
    <col min="4" max="4" width="15.3984375" style="243" customWidth="1"/>
    <col min="5" max="5" width="24" style="38" customWidth="1"/>
    <col min="6" max="6" width="11.796875" style="4" customWidth="1"/>
    <col min="7" max="9" width="10.796875" style="4" customWidth="1"/>
    <col min="10" max="16384" width="1.19921875" style="4"/>
  </cols>
  <sheetData>
    <row r="1" spans="1:8" ht="29" customHeight="1" x14ac:dyDescent="0.15">
      <c r="A1" s="332" t="s">
        <v>0</v>
      </c>
      <c r="B1" s="332"/>
      <c r="C1" s="332"/>
      <c r="D1" s="332"/>
      <c r="E1" s="332"/>
      <c r="F1" s="332"/>
    </row>
    <row r="2" spans="1:8" ht="21.5" customHeight="1" x14ac:dyDescent="0.15">
      <c r="A2" s="333" t="s">
        <v>224</v>
      </c>
      <c r="B2" s="333"/>
      <c r="C2" s="333"/>
      <c r="D2" s="333"/>
      <c r="E2" s="333"/>
      <c r="F2" s="333"/>
    </row>
    <row r="3" spans="1:8" ht="14.25" customHeight="1" x14ac:dyDescent="0.15">
      <c r="B3" s="4"/>
      <c r="C3" s="38"/>
      <c r="D3" s="38"/>
    </row>
    <row r="4" spans="1:8" ht="131" customHeight="1" x14ac:dyDescent="0.15">
      <c r="A4" s="334" t="s">
        <v>355</v>
      </c>
      <c r="B4" s="334"/>
      <c r="C4" s="334"/>
      <c r="D4" s="334"/>
      <c r="E4" s="334"/>
      <c r="F4" s="334"/>
    </row>
    <row r="5" spans="1:8" ht="14" x14ac:dyDescent="0.15">
      <c r="A5" s="335"/>
      <c r="B5" s="335"/>
      <c r="C5" s="335"/>
      <c r="D5" s="335"/>
      <c r="E5" s="335"/>
      <c r="F5" s="335"/>
      <c r="G5" s="23"/>
      <c r="H5" s="23"/>
    </row>
    <row r="6" spans="1:8" ht="14" x14ac:dyDescent="0.15">
      <c r="A6" s="319" t="s">
        <v>218</v>
      </c>
      <c r="B6" s="320"/>
      <c r="C6" s="320"/>
      <c r="D6" s="320"/>
      <c r="E6" s="240"/>
      <c r="F6" s="211"/>
    </row>
    <row r="7" spans="1:8" ht="14.25" customHeight="1" x14ac:dyDescent="0.15">
      <c r="A7" s="212"/>
      <c r="B7" s="213"/>
      <c r="C7" s="214"/>
      <c r="D7" s="213"/>
      <c r="E7" s="213"/>
      <c r="F7" s="215"/>
    </row>
    <row r="8" spans="1:8" ht="14" customHeight="1" x14ac:dyDescent="0.15">
      <c r="A8" s="321" t="s">
        <v>222</v>
      </c>
      <c r="B8" s="342"/>
      <c r="C8" s="346"/>
      <c r="D8" s="347"/>
      <c r="E8" s="348"/>
      <c r="F8" s="217"/>
    </row>
    <row r="9" spans="1:8" ht="14.25" customHeight="1" x14ac:dyDescent="0.15">
      <c r="A9" s="216"/>
      <c r="B9" s="26"/>
      <c r="C9" s="27"/>
      <c r="D9" s="26"/>
      <c r="E9" s="26"/>
      <c r="F9" s="217"/>
    </row>
    <row r="10" spans="1:8" ht="14.25" customHeight="1" x14ac:dyDescent="0.15">
      <c r="A10" s="321" t="s">
        <v>219</v>
      </c>
      <c r="B10" s="342"/>
      <c r="C10" s="349"/>
      <c r="D10" s="350"/>
      <c r="E10" s="351"/>
      <c r="F10" s="217"/>
    </row>
    <row r="11" spans="1:8" ht="14.25" customHeight="1" x14ac:dyDescent="0.15">
      <c r="A11" s="246"/>
      <c r="B11" s="28"/>
      <c r="C11" s="267"/>
      <c r="D11" s="267"/>
      <c r="E11" s="267"/>
      <c r="F11" s="217"/>
    </row>
    <row r="12" spans="1:8" ht="14.25" customHeight="1" x14ac:dyDescent="0.15">
      <c r="A12" s="321" t="s">
        <v>225</v>
      </c>
      <c r="B12" s="342"/>
      <c r="C12" s="352"/>
      <c r="D12" s="352"/>
      <c r="E12" s="352"/>
      <c r="F12" s="217"/>
    </row>
    <row r="13" spans="1:8" ht="14.25" customHeight="1" x14ac:dyDescent="0.15">
      <c r="A13" s="246"/>
      <c r="B13" s="28"/>
      <c r="C13" s="268"/>
      <c r="D13" s="268"/>
      <c r="E13" s="268"/>
      <c r="F13" s="217"/>
    </row>
    <row r="14" spans="1:8" ht="14.25" customHeight="1" x14ac:dyDescent="0.15">
      <c r="A14" s="321" t="s">
        <v>226</v>
      </c>
      <c r="B14" s="342"/>
      <c r="C14" s="352"/>
      <c r="D14" s="352"/>
      <c r="E14" s="352"/>
      <c r="F14" s="217"/>
    </row>
    <row r="15" spans="1:8" ht="14.25" customHeight="1" x14ac:dyDescent="0.15">
      <c r="A15" s="246"/>
      <c r="B15" s="28"/>
      <c r="C15" s="268"/>
      <c r="D15" s="268"/>
      <c r="E15" s="268"/>
      <c r="F15" s="217"/>
    </row>
    <row r="16" spans="1:8" ht="14.25" customHeight="1" x14ac:dyDescent="0.15">
      <c r="A16" s="321" t="s">
        <v>227</v>
      </c>
      <c r="B16" s="342"/>
      <c r="C16" s="349"/>
      <c r="D16" s="350"/>
      <c r="E16" s="351"/>
      <c r="F16" s="247"/>
    </row>
    <row r="17" spans="1:36" ht="14.25" customHeight="1" x14ac:dyDescent="0.15">
      <c r="A17" s="275"/>
      <c r="B17" s="276"/>
      <c r="C17" s="267"/>
      <c r="D17" s="267"/>
      <c r="E17" s="267"/>
      <c r="F17" s="277"/>
    </row>
    <row r="18" spans="1:36" ht="14" x14ac:dyDescent="0.15">
      <c r="A18" s="319" t="s">
        <v>228</v>
      </c>
      <c r="B18" s="320"/>
      <c r="C18" s="320"/>
      <c r="D18" s="320"/>
      <c r="E18" s="240"/>
      <c r="F18" s="211"/>
    </row>
    <row r="19" spans="1:36" ht="36" customHeight="1" x14ac:dyDescent="0.15">
      <c r="A19" s="343" t="s">
        <v>356</v>
      </c>
      <c r="B19" s="344"/>
      <c r="C19" s="344"/>
      <c r="D19" s="344"/>
      <c r="E19" s="344"/>
      <c r="F19" s="345"/>
    </row>
    <row r="20" spans="1:36" ht="15" customHeight="1" x14ac:dyDescent="0.15">
      <c r="A20" s="353"/>
      <c r="B20" s="354"/>
      <c r="C20" s="354"/>
      <c r="D20" s="354"/>
      <c r="E20" s="354"/>
      <c r="F20" s="355"/>
    </row>
    <row r="21" spans="1:36" ht="15" customHeight="1" x14ac:dyDescent="0.15">
      <c r="A21" s="356"/>
      <c r="B21" s="357"/>
      <c r="C21" s="357"/>
      <c r="D21" s="357"/>
      <c r="E21" s="357"/>
      <c r="F21" s="358"/>
    </row>
    <row r="22" spans="1:36" ht="15" customHeight="1" x14ac:dyDescent="0.15">
      <c r="A22" s="356"/>
      <c r="B22" s="357"/>
      <c r="C22" s="357"/>
      <c r="D22" s="357"/>
      <c r="E22" s="357"/>
      <c r="F22" s="358"/>
    </row>
    <row r="23" spans="1:36" ht="14" x14ac:dyDescent="0.15">
      <c r="A23" s="359"/>
      <c r="B23" s="360"/>
      <c r="C23" s="360"/>
      <c r="D23" s="360"/>
      <c r="E23" s="360"/>
      <c r="F23" s="361"/>
    </row>
    <row r="24" spans="1:36" s="104" customFormat="1" ht="14" customHeight="1" x14ac:dyDescent="0.15">
      <c r="A24" s="319" t="s">
        <v>238</v>
      </c>
      <c r="B24" s="320"/>
      <c r="C24" s="320"/>
      <c r="D24" s="320"/>
      <c r="E24" s="240"/>
      <c r="F24" s="211"/>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ht="14" customHeight="1" x14ac:dyDescent="0.15">
      <c r="A25" s="321" t="s">
        <v>239</v>
      </c>
      <c r="B25" s="322"/>
      <c r="C25" s="322"/>
      <c r="D25" s="322"/>
      <c r="E25" s="322"/>
      <c r="F25" s="323"/>
    </row>
    <row r="26" spans="1:36" s="104" customFormat="1" ht="15" customHeight="1" x14ac:dyDescent="0.15">
      <c r="A26" s="218"/>
      <c r="B26" s="62"/>
      <c r="C26" s="52"/>
      <c r="D26" s="52"/>
      <c r="E26" s="52"/>
      <c r="F26" s="219"/>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s="104" customFormat="1" ht="15" customHeight="1" x14ac:dyDescent="0.15">
      <c r="A27" s="330" t="s">
        <v>240</v>
      </c>
      <c r="B27" s="331"/>
      <c r="C27" s="327"/>
      <c r="D27" s="328"/>
      <c r="E27" s="329"/>
      <c r="F27" s="269"/>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s="104" customFormat="1" ht="15" customHeight="1" x14ac:dyDescent="0.15">
      <c r="A28" s="377"/>
      <c r="B28" s="378"/>
      <c r="C28" s="378"/>
      <c r="D28" s="378"/>
      <c r="E28" s="52"/>
      <c r="F28" s="219"/>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ht="14" x14ac:dyDescent="0.15">
      <c r="A29" s="388" t="s">
        <v>241</v>
      </c>
      <c r="B29" s="388"/>
      <c r="C29" s="389"/>
      <c r="D29" s="390"/>
      <c r="E29" s="391"/>
      <c r="F29" s="270"/>
    </row>
    <row r="30" spans="1:36" ht="14.25" customHeight="1" x14ac:dyDescent="0.15">
      <c r="A30" s="221"/>
      <c r="B30" s="222"/>
      <c r="C30" s="223"/>
      <c r="D30" s="224"/>
      <c r="E30" s="224"/>
      <c r="F30" s="225"/>
    </row>
    <row r="31" spans="1:36" ht="59" customHeight="1" x14ac:dyDescent="0.15">
      <c r="A31" s="324" t="s">
        <v>382</v>
      </c>
      <c r="B31" s="325"/>
      <c r="C31" s="325"/>
      <c r="D31" s="325"/>
      <c r="E31" s="325"/>
      <c r="F31" s="326"/>
    </row>
    <row r="32" spans="1:36" ht="14" x14ac:dyDescent="0.15">
      <c r="A32" s="220"/>
      <c r="B32" s="26"/>
      <c r="C32" s="26"/>
      <c r="D32" s="26"/>
      <c r="E32" s="26"/>
      <c r="F32" s="217"/>
    </row>
    <row r="33" spans="1:36" ht="14" x14ac:dyDescent="0.15">
      <c r="A33" s="392" t="s">
        <v>383</v>
      </c>
      <c r="B33" s="393"/>
      <c r="C33" s="399"/>
      <c r="D33" s="400"/>
      <c r="E33" s="401"/>
      <c r="F33" s="217"/>
    </row>
    <row r="34" spans="1:36" ht="14" x14ac:dyDescent="0.15">
      <c r="A34" s="226"/>
      <c r="B34" s="26"/>
      <c r="C34" s="26"/>
      <c r="D34" s="26"/>
      <c r="E34" s="26"/>
      <c r="F34" s="217"/>
    </row>
    <row r="35" spans="1:36" ht="14" customHeight="1" x14ac:dyDescent="0.15">
      <c r="A35" s="397" t="s">
        <v>384</v>
      </c>
      <c r="B35" s="398"/>
      <c r="C35" s="398"/>
      <c r="D35" s="398"/>
      <c r="E35" s="398"/>
      <c r="F35" s="217"/>
    </row>
    <row r="36" spans="1:36" ht="16" customHeight="1" x14ac:dyDescent="0.15">
      <c r="A36" s="220"/>
      <c r="B36" s="26"/>
      <c r="C36" s="26"/>
      <c r="D36" s="26"/>
      <c r="E36" s="26"/>
      <c r="F36" s="217"/>
    </row>
    <row r="37" spans="1:36" ht="14" x14ac:dyDescent="0.15">
      <c r="A37" s="220"/>
      <c r="B37" s="379"/>
      <c r="C37" s="380"/>
      <c r="D37" s="380"/>
      <c r="E37" s="381"/>
      <c r="F37" s="217"/>
    </row>
    <row r="38" spans="1:36" ht="14" x14ac:dyDescent="0.15">
      <c r="A38" s="226"/>
      <c r="B38" s="382"/>
      <c r="C38" s="383"/>
      <c r="D38" s="383"/>
      <c r="E38" s="384"/>
      <c r="F38" s="217"/>
    </row>
    <row r="39" spans="1:36" ht="14" x14ac:dyDescent="0.15">
      <c r="A39" s="226"/>
      <c r="B39" s="385"/>
      <c r="C39" s="386"/>
      <c r="D39" s="386"/>
      <c r="E39" s="387"/>
      <c r="F39" s="217"/>
    </row>
    <row r="40" spans="1:36" ht="16" customHeight="1" x14ac:dyDescent="0.15">
      <c r="A40" s="220"/>
      <c r="B40" s="26"/>
      <c r="C40" s="26"/>
      <c r="D40" s="26"/>
      <c r="E40" s="26"/>
      <c r="F40" s="217"/>
    </row>
    <row r="41" spans="1:36" ht="14" x14ac:dyDescent="0.15">
      <c r="A41" s="392" t="s">
        <v>385</v>
      </c>
      <c r="B41" s="393"/>
      <c r="C41" s="394"/>
      <c r="D41" s="395"/>
      <c r="E41" s="396"/>
      <c r="F41" s="217"/>
    </row>
    <row r="42" spans="1:36" ht="16" customHeight="1" x14ac:dyDescent="0.15">
      <c r="A42" s="227"/>
      <c r="B42" s="224"/>
      <c r="C42" s="224"/>
      <c r="D42" s="224"/>
      <c r="E42" s="224"/>
      <c r="F42" s="225"/>
    </row>
    <row r="43" spans="1:36" ht="19" customHeight="1" x14ac:dyDescent="0.15">
      <c r="A43" s="374" t="s">
        <v>242</v>
      </c>
      <c r="B43" s="375"/>
      <c r="C43" s="375"/>
      <c r="D43" s="375"/>
      <c r="E43" s="375"/>
      <c r="F43" s="376"/>
    </row>
    <row r="44" spans="1:36" s="104" customFormat="1" ht="43" customHeight="1" x14ac:dyDescent="0.15">
      <c r="A44" s="372" t="s">
        <v>386</v>
      </c>
      <c r="B44" s="373"/>
      <c r="C44" s="373"/>
      <c r="D44" s="373"/>
      <c r="E44" s="373"/>
      <c r="F44" s="373"/>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row r="45" spans="1:36" ht="54" customHeight="1" x14ac:dyDescent="0.15">
      <c r="A45" s="369"/>
      <c r="B45" s="370"/>
      <c r="C45" s="370"/>
      <c r="D45" s="370"/>
      <c r="E45" s="370"/>
      <c r="F45" s="371"/>
    </row>
    <row r="46" spans="1:36" ht="44" customHeight="1" x14ac:dyDescent="0.15">
      <c r="A46" s="314" t="s">
        <v>388</v>
      </c>
      <c r="B46" s="315"/>
      <c r="C46" s="315"/>
      <c r="D46" s="315"/>
      <c r="E46" s="315"/>
      <c r="F46" s="316"/>
    </row>
    <row r="47" spans="1:36" ht="54" customHeight="1" x14ac:dyDescent="0.15">
      <c r="A47" s="359"/>
      <c r="B47" s="360"/>
      <c r="C47" s="360"/>
      <c r="D47" s="360"/>
      <c r="E47" s="360"/>
      <c r="F47" s="361"/>
    </row>
    <row r="48" spans="1:36" s="104" customFormat="1" ht="18" customHeight="1" x14ac:dyDescent="0.15">
      <c r="A48" s="362" t="s">
        <v>387</v>
      </c>
      <c r="B48" s="363"/>
      <c r="C48" s="363"/>
      <c r="D48" s="363"/>
      <c r="E48" s="363"/>
      <c r="F48" s="36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row>
    <row r="49" spans="1:36" s="104" customFormat="1" ht="86" customHeight="1" x14ac:dyDescent="0.15">
      <c r="A49" s="366"/>
      <c r="B49" s="367"/>
      <c r="C49" s="367"/>
      <c r="D49" s="367"/>
      <c r="E49" s="367"/>
      <c r="F49" s="368"/>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row>
    <row r="50" spans="1:36" ht="14.25" customHeight="1" x14ac:dyDescent="0.15">
      <c r="A50" s="38"/>
      <c r="B50" s="26"/>
      <c r="C50" s="72"/>
      <c r="D50" s="89"/>
      <c r="E50" s="72"/>
      <c r="F50" s="72"/>
    </row>
    <row r="51" spans="1:36" ht="14.25" customHeight="1" x14ac:dyDescent="0.15">
      <c r="A51" s="228" t="s">
        <v>243</v>
      </c>
      <c r="B51" s="229"/>
      <c r="C51" s="241"/>
      <c r="D51" s="241"/>
      <c r="E51" s="241"/>
      <c r="F51" s="230"/>
    </row>
    <row r="52" spans="1:36" ht="14.25" customHeight="1" x14ac:dyDescent="0.15">
      <c r="B52" s="4"/>
      <c r="C52" s="38"/>
      <c r="D52" s="38"/>
    </row>
    <row r="53" spans="1:36" ht="19" customHeight="1" x14ac:dyDescent="0.15">
      <c r="A53" s="411" t="s">
        <v>217</v>
      </c>
      <c r="B53" s="412"/>
      <c r="C53" s="362" t="s">
        <v>216</v>
      </c>
      <c r="D53" s="363"/>
      <c r="E53" s="363"/>
      <c r="F53" s="364"/>
    </row>
    <row r="54" spans="1:36" ht="33" customHeight="1" x14ac:dyDescent="0.15">
      <c r="A54" s="233"/>
      <c r="B54" s="231" t="s">
        <v>224</v>
      </c>
      <c r="C54" s="365" t="s">
        <v>357</v>
      </c>
      <c r="D54" s="365"/>
      <c r="E54" s="365"/>
      <c r="F54" s="238"/>
    </row>
    <row r="55" spans="1:36" ht="33.75" customHeight="1" x14ac:dyDescent="0.15">
      <c r="A55" s="234"/>
      <c r="B55" s="244" t="s">
        <v>244</v>
      </c>
      <c r="C55" s="365" t="s">
        <v>389</v>
      </c>
      <c r="D55" s="365"/>
      <c r="E55" s="365"/>
      <c r="F55" s="238"/>
    </row>
    <row r="56" spans="1:36" ht="23" customHeight="1" x14ac:dyDescent="0.15">
      <c r="A56" s="220"/>
      <c r="B56" s="26"/>
      <c r="C56" s="365" t="s">
        <v>281</v>
      </c>
      <c r="D56" s="365"/>
      <c r="E56" s="365"/>
      <c r="F56" s="238"/>
    </row>
    <row r="57" spans="1:36" ht="22" customHeight="1" x14ac:dyDescent="0.15">
      <c r="A57" s="220"/>
      <c r="B57" s="26"/>
      <c r="C57" s="311" t="s">
        <v>282</v>
      </c>
      <c r="D57" s="312"/>
      <c r="E57" s="313"/>
      <c r="F57" s="238"/>
    </row>
    <row r="58" spans="1:36" ht="33.75" customHeight="1" x14ac:dyDescent="0.15">
      <c r="A58" s="220"/>
      <c r="B58" s="26"/>
      <c r="C58" s="365" t="s">
        <v>359</v>
      </c>
      <c r="D58" s="365"/>
      <c r="E58" s="365"/>
      <c r="F58" s="238"/>
    </row>
    <row r="59" spans="1:36" ht="23" customHeight="1" x14ac:dyDescent="0.15">
      <c r="A59" s="220"/>
      <c r="B59" s="217"/>
      <c r="C59" s="313" t="s">
        <v>358</v>
      </c>
      <c r="D59" s="365"/>
      <c r="E59" s="365"/>
      <c r="F59" s="238"/>
    </row>
    <row r="60" spans="1:36" ht="32" customHeight="1" x14ac:dyDescent="0.15">
      <c r="A60" s="220"/>
      <c r="B60" s="26"/>
      <c r="C60" s="365" t="s">
        <v>360</v>
      </c>
      <c r="D60" s="365"/>
      <c r="E60" s="365"/>
      <c r="F60" s="238"/>
    </row>
    <row r="61" spans="1:36" ht="30" customHeight="1" x14ac:dyDescent="0.15">
      <c r="A61" s="220"/>
      <c r="B61" s="26"/>
      <c r="C61" s="311" t="s">
        <v>283</v>
      </c>
      <c r="D61" s="312"/>
      <c r="E61" s="313"/>
      <c r="F61" s="238"/>
    </row>
    <row r="62" spans="1:36" ht="31" customHeight="1" x14ac:dyDescent="0.15">
      <c r="A62" s="220"/>
      <c r="B62" s="26"/>
      <c r="C62" s="311" t="s">
        <v>361</v>
      </c>
      <c r="D62" s="312"/>
      <c r="E62" s="313"/>
      <c r="F62" s="238"/>
    </row>
    <row r="63" spans="1:36" ht="20" customHeight="1" x14ac:dyDescent="0.15">
      <c r="A63" s="220"/>
      <c r="B63" s="26"/>
      <c r="C63" s="311" t="s">
        <v>285</v>
      </c>
      <c r="D63" s="312"/>
      <c r="E63" s="313"/>
      <c r="F63" s="238"/>
    </row>
    <row r="64" spans="1:36" ht="23" customHeight="1" x14ac:dyDescent="0.15">
      <c r="A64" s="220"/>
      <c r="B64" s="26"/>
      <c r="C64" s="311" t="s">
        <v>284</v>
      </c>
      <c r="D64" s="312"/>
      <c r="E64" s="313"/>
      <c r="F64" s="238"/>
    </row>
    <row r="65" spans="1:6" ht="22" customHeight="1" x14ac:dyDescent="0.15">
      <c r="A65" s="220"/>
      <c r="B65" s="26"/>
      <c r="C65" s="311" t="s">
        <v>286</v>
      </c>
      <c r="D65" s="312"/>
      <c r="E65" s="313"/>
      <c r="F65" s="238"/>
    </row>
    <row r="66" spans="1:6" ht="21" customHeight="1" x14ac:dyDescent="0.15">
      <c r="A66" s="220"/>
      <c r="B66" s="26"/>
      <c r="C66" s="311" t="s">
        <v>287</v>
      </c>
      <c r="D66" s="312"/>
      <c r="E66" s="313"/>
      <c r="F66" s="238"/>
    </row>
    <row r="67" spans="1:6" ht="32" customHeight="1" x14ac:dyDescent="0.15">
      <c r="A67" s="220"/>
      <c r="B67" s="26"/>
      <c r="C67" s="311" t="s">
        <v>289</v>
      </c>
      <c r="D67" s="312"/>
      <c r="E67" s="313"/>
      <c r="F67" s="238"/>
    </row>
    <row r="68" spans="1:6" ht="31" customHeight="1" x14ac:dyDescent="0.15">
      <c r="A68" s="220"/>
      <c r="B68" s="26"/>
      <c r="C68" s="311" t="s">
        <v>290</v>
      </c>
      <c r="D68" s="312"/>
      <c r="E68" s="313"/>
      <c r="F68" s="238"/>
    </row>
    <row r="69" spans="1:6" ht="43" customHeight="1" x14ac:dyDescent="0.15">
      <c r="A69" s="220"/>
      <c r="B69" s="26"/>
      <c r="C69" s="311" t="s">
        <v>293</v>
      </c>
      <c r="D69" s="312"/>
      <c r="E69" s="313"/>
      <c r="F69" s="238"/>
    </row>
    <row r="70" spans="1:6" ht="32" customHeight="1" x14ac:dyDescent="0.15">
      <c r="A70" s="220"/>
      <c r="B70" s="26"/>
      <c r="C70" s="311" t="s">
        <v>292</v>
      </c>
      <c r="D70" s="312"/>
      <c r="E70" s="313"/>
      <c r="F70" s="238"/>
    </row>
    <row r="71" spans="1:6" ht="32" customHeight="1" x14ac:dyDescent="0.15">
      <c r="A71" s="220"/>
      <c r="B71" s="26"/>
      <c r="C71" s="311" t="s">
        <v>291</v>
      </c>
      <c r="D71" s="312"/>
      <c r="E71" s="313"/>
      <c r="F71" s="238"/>
    </row>
    <row r="72" spans="1:6" ht="61" customHeight="1" x14ac:dyDescent="0.15">
      <c r="A72" s="234"/>
      <c r="B72" s="274" t="s">
        <v>288</v>
      </c>
      <c r="C72" s="365" t="s">
        <v>295</v>
      </c>
      <c r="D72" s="365"/>
      <c r="E72" s="365"/>
      <c r="F72" s="238"/>
    </row>
    <row r="73" spans="1:6" ht="31" customHeight="1" x14ac:dyDescent="0.15">
      <c r="A73" s="220"/>
      <c r="B73" s="26" t="s">
        <v>294</v>
      </c>
      <c r="C73" s="365" t="s">
        <v>296</v>
      </c>
      <c r="D73" s="365"/>
      <c r="E73" s="365"/>
      <c r="F73" s="238"/>
    </row>
    <row r="74" spans="1:6" ht="32" customHeight="1" x14ac:dyDescent="0.15">
      <c r="A74" s="220"/>
      <c r="B74" s="26"/>
      <c r="C74" s="365" t="s">
        <v>297</v>
      </c>
      <c r="D74" s="365"/>
      <c r="E74" s="365"/>
      <c r="F74" s="238"/>
    </row>
    <row r="75" spans="1:6" ht="57" customHeight="1" x14ac:dyDescent="0.15">
      <c r="A75" s="220"/>
      <c r="B75" s="26" t="s">
        <v>298</v>
      </c>
      <c r="C75" s="365" t="s">
        <v>299</v>
      </c>
      <c r="D75" s="365"/>
      <c r="E75" s="365"/>
      <c r="F75" s="238"/>
    </row>
    <row r="76" spans="1:6" ht="73" customHeight="1" x14ac:dyDescent="0.15">
      <c r="A76" s="220"/>
      <c r="B76" s="42"/>
      <c r="C76" s="311" t="s">
        <v>300</v>
      </c>
      <c r="D76" s="312"/>
      <c r="E76" s="313"/>
      <c r="F76" s="238"/>
    </row>
    <row r="77" spans="1:6" ht="46" customHeight="1" x14ac:dyDescent="0.15">
      <c r="A77" s="220"/>
      <c r="B77" s="26"/>
      <c r="C77" s="314" t="s">
        <v>301</v>
      </c>
      <c r="D77" s="315"/>
      <c r="E77" s="316"/>
      <c r="F77" s="238"/>
    </row>
    <row r="78" spans="1:6" ht="18" customHeight="1" x14ac:dyDescent="0.15">
      <c r="A78" s="220"/>
      <c r="B78" s="26"/>
      <c r="C78" s="311" t="s">
        <v>302</v>
      </c>
      <c r="D78" s="312"/>
      <c r="E78" s="313"/>
      <c r="F78" s="238"/>
    </row>
    <row r="79" spans="1:6" ht="30" customHeight="1" x14ac:dyDescent="0.15">
      <c r="A79" s="220"/>
      <c r="B79" s="26"/>
      <c r="C79" s="314" t="s">
        <v>297</v>
      </c>
      <c r="D79" s="315"/>
      <c r="E79" s="316"/>
      <c r="F79" s="238"/>
    </row>
    <row r="80" spans="1:6" ht="21" customHeight="1" x14ac:dyDescent="0.15">
      <c r="A80" s="239"/>
      <c r="B80" s="244" t="s">
        <v>215</v>
      </c>
      <c r="C80" s="318" t="s">
        <v>362</v>
      </c>
      <c r="D80" s="318"/>
      <c r="E80" s="318"/>
      <c r="F80" s="238"/>
    </row>
    <row r="81" spans="1:6" ht="29" customHeight="1" x14ac:dyDescent="0.15">
      <c r="A81" s="245"/>
      <c r="B81" s="42"/>
      <c r="C81" s="314" t="s">
        <v>303</v>
      </c>
      <c r="D81" s="315"/>
      <c r="E81" s="316"/>
      <c r="F81" s="238"/>
    </row>
    <row r="82" spans="1:6" ht="31" customHeight="1" x14ac:dyDescent="0.15">
      <c r="A82" s="220"/>
      <c r="B82" s="26"/>
      <c r="C82" s="365" t="s">
        <v>297</v>
      </c>
      <c r="D82" s="365"/>
      <c r="E82" s="365"/>
      <c r="F82" s="238"/>
    </row>
    <row r="83" spans="1:6" ht="32" customHeight="1" x14ac:dyDescent="0.15">
      <c r="A83" s="234"/>
      <c r="B83" s="278" t="s">
        <v>214</v>
      </c>
      <c r="C83" s="317" t="s">
        <v>389</v>
      </c>
      <c r="D83" s="318"/>
      <c r="E83" s="318"/>
      <c r="F83" s="7"/>
    </row>
    <row r="84" spans="1:6" ht="20" customHeight="1" x14ac:dyDescent="0.15">
      <c r="A84" s="220"/>
      <c r="B84" s="217"/>
      <c r="C84" s="311" t="s">
        <v>281</v>
      </c>
      <c r="D84" s="312"/>
      <c r="E84" s="313"/>
      <c r="F84" s="238"/>
    </row>
    <row r="85" spans="1:6" ht="18" customHeight="1" x14ac:dyDescent="0.15">
      <c r="A85" s="220"/>
      <c r="B85" s="217"/>
      <c r="C85" s="311" t="s">
        <v>282</v>
      </c>
      <c r="D85" s="312"/>
      <c r="E85" s="313"/>
      <c r="F85" s="238"/>
    </row>
    <row r="86" spans="1:6" ht="31" customHeight="1" x14ac:dyDescent="0.15">
      <c r="A86" s="220"/>
      <c r="B86" s="217"/>
      <c r="C86" s="311" t="s">
        <v>359</v>
      </c>
      <c r="D86" s="312"/>
      <c r="E86" s="313"/>
      <c r="F86" s="238"/>
    </row>
    <row r="87" spans="1:6" ht="32" customHeight="1" x14ac:dyDescent="0.15">
      <c r="A87" s="220"/>
      <c r="B87" s="217"/>
      <c r="C87" s="311" t="s">
        <v>363</v>
      </c>
      <c r="D87" s="312"/>
      <c r="E87" s="313"/>
      <c r="F87" s="238"/>
    </row>
    <row r="88" spans="1:6" ht="32" customHeight="1" x14ac:dyDescent="0.15">
      <c r="A88" s="220"/>
      <c r="B88" s="217"/>
      <c r="C88" s="311" t="s">
        <v>364</v>
      </c>
      <c r="D88" s="312"/>
      <c r="E88" s="313"/>
      <c r="F88" s="238"/>
    </row>
    <row r="89" spans="1:6" ht="45" customHeight="1" x14ac:dyDescent="0.15">
      <c r="A89" s="220"/>
      <c r="B89" s="217"/>
      <c r="C89" s="311" t="s">
        <v>365</v>
      </c>
      <c r="D89" s="312"/>
      <c r="E89" s="313"/>
      <c r="F89" s="238"/>
    </row>
    <row r="90" spans="1:6" ht="17" customHeight="1" x14ac:dyDescent="0.15">
      <c r="A90" s="220"/>
      <c r="B90" s="217"/>
      <c r="C90" s="271" t="s">
        <v>336</v>
      </c>
      <c r="D90" s="232"/>
      <c r="E90" s="266"/>
      <c r="F90" s="238"/>
    </row>
    <row r="91" spans="1:6" ht="32" customHeight="1" x14ac:dyDescent="0.15">
      <c r="A91" s="227"/>
      <c r="B91" s="225"/>
      <c r="C91" s="311" t="s">
        <v>335</v>
      </c>
      <c r="D91" s="312"/>
      <c r="E91" s="313"/>
      <c r="F91" s="238"/>
    </row>
    <row r="92" spans="1:6" ht="14.25" customHeight="1" x14ac:dyDescent="0.15">
      <c r="B92" s="4"/>
      <c r="C92" s="38"/>
      <c r="D92" s="38"/>
    </row>
    <row r="93" spans="1:6" ht="14.25" customHeight="1" x14ac:dyDescent="0.15">
      <c r="A93" s="235" t="s">
        <v>322</v>
      </c>
      <c r="B93" s="236"/>
      <c r="C93" s="242"/>
      <c r="D93" s="242"/>
      <c r="E93" s="242"/>
      <c r="F93" s="237"/>
    </row>
    <row r="94" spans="1:6" ht="51" customHeight="1" x14ac:dyDescent="0.15">
      <c r="A94" s="415" t="s">
        <v>390</v>
      </c>
      <c r="B94" s="416"/>
      <c r="C94" s="416"/>
      <c r="D94" s="416"/>
      <c r="E94" s="416"/>
      <c r="F94" s="317"/>
    </row>
    <row r="95" spans="1:6" ht="79" customHeight="1" x14ac:dyDescent="0.15">
      <c r="A95" s="426" t="s">
        <v>366</v>
      </c>
      <c r="B95" s="427"/>
      <c r="C95" s="427"/>
      <c r="D95" s="427"/>
      <c r="E95" s="427"/>
      <c r="F95" s="428"/>
    </row>
    <row r="96" spans="1:6" ht="14.25" customHeight="1" x14ac:dyDescent="0.15">
      <c r="A96" s="336" t="s">
        <v>213</v>
      </c>
      <c r="B96" s="337"/>
      <c r="C96" s="336" t="s">
        <v>212</v>
      </c>
      <c r="D96" s="340"/>
      <c r="E96" s="340"/>
      <c r="F96" s="337"/>
    </row>
    <row r="97" spans="1:6" ht="14.25" customHeight="1" x14ac:dyDescent="0.15">
      <c r="A97" s="338"/>
      <c r="B97" s="339"/>
      <c r="C97" s="338"/>
      <c r="D97" s="341"/>
      <c r="E97" s="341"/>
      <c r="F97" s="339"/>
    </row>
    <row r="98" spans="1:6" ht="14.25" customHeight="1" x14ac:dyDescent="0.15">
      <c r="A98" s="417" t="s">
        <v>220</v>
      </c>
      <c r="B98" s="418"/>
      <c r="C98" s="417" t="s">
        <v>211</v>
      </c>
      <c r="D98" s="423"/>
      <c r="E98" s="423"/>
      <c r="F98" s="418"/>
    </row>
    <row r="99" spans="1:6" ht="14.25" customHeight="1" x14ac:dyDescent="0.15">
      <c r="A99" s="419"/>
      <c r="B99" s="420"/>
      <c r="C99" s="419"/>
      <c r="D99" s="424"/>
      <c r="E99" s="424"/>
      <c r="F99" s="420"/>
    </row>
    <row r="100" spans="1:6" ht="14.25" customHeight="1" x14ac:dyDescent="0.15">
      <c r="A100" s="419"/>
      <c r="B100" s="420"/>
      <c r="C100" s="419"/>
      <c r="D100" s="424"/>
      <c r="E100" s="424"/>
      <c r="F100" s="420"/>
    </row>
    <row r="101" spans="1:6" ht="14" x14ac:dyDescent="0.15">
      <c r="A101" s="421"/>
      <c r="B101" s="422"/>
      <c r="C101" s="421"/>
      <c r="D101" s="425"/>
      <c r="E101" s="425"/>
      <c r="F101" s="422"/>
    </row>
    <row r="102" spans="1:6" ht="14.25" customHeight="1" x14ac:dyDescent="0.15">
      <c r="A102" s="413" t="s">
        <v>221</v>
      </c>
      <c r="B102" s="413"/>
      <c r="C102" s="414"/>
      <c r="D102" s="414"/>
      <c r="E102" s="414"/>
    </row>
    <row r="103" spans="1:6" ht="14.25" customHeight="1" x14ac:dyDescent="0.15">
      <c r="B103" s="4"/>
      <c r="C103" s="38"/>
      <c r="D103" s="38"/>
    </row>
    <row r="104" spans="1:6" ht="14.25" customHeight="1" x14ac:dyDescent="0.15">
      <c r="A104" s="402" t="s">
        <v>391</v>
      </c>
      <c r="B104" s="403"/>
      <c r="C104" s="403"/>
      <c r="D104" s="403"/>
      <c r="E104" s="403"/>
      <c r="F104" s="404"/>
    </row>
    <row r="105" spans="1:6" ht="14.25" customHeight="1" x14ac:dyDescent="0.15">
      <c r="A105" s="405"/>
      <c r="B105" s="406"/>
      <c r="C105" s="406"/>
      <c r="D105" s="406"/>
      <c r="E105" s="406"/>
      <c r="F105" s="407"/>
    </row>
    <row r="106" spans="1:6" ht="14.25" customHeight="1" x14ac:dyDescent="0.15">
      <c r="A106" s="405"/>
      <c r="B106" s="406"/>
      <c r="C106" s="406"/>
      <c r="D106" s="406"/>
      <c r="E106" s="406"/>
      <c r="F106" s="407"/>
    </row>
    <row r="107" spans="1:6" ht="14.25" customHeight="1" x14ac:dyDescent="0.15">
      <c r="A107" s="405"/>
      <c r="B107" s="406"/>
      <c r="C107" s="406"/>
      <c r="D107" s="406"/>
      <c r="E107" s="406"/>
      <c r="F107" s="407"/>
    </row>
    <row r="108" spans="1:6" ht="47" customHeight="1" x14ac:dyDescent="0.15">
      <c r="A108" s="408"/>
      <c r="B108" s="409"/>
      <c r="C108" s="409"/>
      <c r="D108" s="409"/>
      <c r="E108" s="409"/>
      <c r="F108" s="410"/>
    </row>
    <row r="109" spans="1:6" ht="14.25" customHeight="1" x14ac:dyDescent="0.15">
      <c r="B109" s="4"/>
      <c r="C109" s="38"/>
      <c r="D109" s="38"/>
    </row>
    <row r="110" spans="1:6" ht="14.25" customHeight="1" x14ac:dyDescent="0.15">
      <c r="B110" s="4"/>
      <c r="C110" s="38"/>
      <c r="D110" s="38"/>
    </row>
    <row r="111" spans="1:6" ht="14.25" customHeight="1" x14ac:dyDescent="0.15">
      <c r="B111" s="4"/>
      <c r="C111" s="38"/>
      <c r="D111" s="38"/>
    </row>
    <row r="112" spans="1:6" ht="14.25" customHeight="1" x14ac:dyDescent="0.15">
      <c r="B112" s="4"/>
      <c r="C112" s="38"/>
      <c r="D112" s="38"/>
    </row>
    <row r="113" spans="2:4" ht="14.25" customHeight="1" x14ac:dyDescent="0.15">
      <c r="B113" s="4"/>
      <c r="C113" s="38"/>
      <c r="D113" s="38"/>
    </row>
    <row r="114" spans="2:4" ht="14.25" customHeight="1" x14ac:dyDescent="0.15">
      <c r="B114" s="4"/>
      <c r="C114" s="38"/>
      <c r="D114" s="38"/>
    </row>
    <row r="115" spans="2:4" ht="14.25" customHeight="1" x14ac:dyDescent="0.15">
      <c r="B115" s="4"/>
      <c r="C115" s="38"/>
      <c r="D115" s="38"/>
    </row>
    <row r="116" spans="2:4" ht="14.25" customHeight="1" x14ac:dyDescent="0.15">
      <c r="B116" s="4"/>
      <c r="C116" s="38"/>
      <c r="D116" s="38"/>
    </row>
    <row r="117" spans="2:4" ht="14.25" customHeight="1" x14ac:dyDescent="0.15">
      <c r="B117" s="4"/>
      <c r="C117" s="38"/>
      <c r="D117" s="38"/>
    </row>
    <row r="118" spans="2:4" ht="14.25" customHeight="1" x14ac:dyDescent="0.15">
      <c r="B118" s="4"/>
      <c r="C118" s="38"/>
      <c r="D118" s="38"/>
    </row>
    <row r="119" spans="2:4" ht="14.25" customHeight="1" x14ac:dyDescent="0.15">
      <c r="B119" s="4"/>
      <c r="C119" s="38"/>
      <c r="D119" s="38"/>
    </row>
    <row r="120" spans="2:4" ht="14.25" customHeight="1" x14ac:dyDescent="0.15">
      <c r="B120" s="4"/>
      <c r="C120" s="38"/>
      <c r="D120" s="38"/>
    </row>
    <row r="121" spans="2:4" ht="14.25" customHeight="1" x14ac:dyDescent="0.15">
      <c r="B121" s="4"/>
      <c r="C121" s="38"/>
      <c r="D121" s="38"/>
    </row>
    <row r="122" spans="2:4" ht="14.25" customHeight="1" x14ac:dyDescent="0.15">
      <c r="B122" s="4"/>
      <c r="C122" s="38"/>
      <c r="D122" s="38"/>
    </row>
    <row r="123" spans="2:4" ht="14.25" customHeight="1" x14ac:dyDescent="0.15">
      <c r="B123" s="4"/>
      <c r="C123" s="38"/>
      <c r="D123" s="38"/>
    </row>
    <row r="124" spans="2:4" ht="14.25" customHeight="1" x14ac:dyDescent="0.15">
      <c r="B124" s="4"/>
      <c r="C124" s="38"/>
      <c r="D124" s="38"/>
    </row>
    <row r="125" spans="2:4" ht="14.25" customHeight="1" x14ac:dyDescent="0.15">
      <c r="B125" s="4"/>
      <c r="C125" s="38"/>
      <c r="D125" s="38"/>
    </row>
    <row r="126" spans="2:4" ht="14.25" customHeight="1" x14ac:dyDescent="0.15">
      <c r="B126" s="4"/>
      <c r="C126" s="38"/>
      <c r="D126" s="38"/>
    </row>
    <row r="127" spans="2:4" ht="14.25" customHeight="1" x14ac:dyDescent="0.15">
      <c r="B127" s="4"/>
      <c r="C127" s="38"/>
      <c r="D127" s="38"/>
    </row>
    <row r="128" spans="2:4" ht="14.25" customHeight="1" x14ac:dyDescent="0.15">
      <c r="B128" s="4"/>
      <c r="C128" s="38"/>
      <c r="D128" s="38"/>
    </row>
    <row r="129" spans="2:4" ht="14.25" customHeight="1" x14ac:dyDescent="0.15">
      <c r="B129" s="4"/>
      <c r="C129" s="38"/>
      <c r="D129" s="38"/>
    </row>
    <row r="130" spans="2:4" ht="14.25" customHeight="1" x14ac:dyDescent="0.15">
      <c r="B130" s="4"/>
      <c r="C130" s="38"/>
      <c r="D130" s="38"/>
    </row>
    <row r="131" spans="2:4" ht="14.25" customHeight="1" x14ac:dyDescent="0.15">
      <c r="B131" s="4"/>
      <c r="C131" s="38"/>
      <c r="D131" s="38"/>
    </row>
    <row r="132" spans="2:4" ht="14.25" customHeight="1" x14ac:dyDescent="0.15">
      <c r="B132" s="4"/>
      <c r="C132" s="38"/>
      <c r="D132" s="38"/>
    </row>
    <row r="133" spans="2:4" ht="14.25" customHeight="1" x14ac:dyDescent="0.15">
      <c r="B133" s="4"/>
      <c r="C133" s="38"/>
      <c r="D133" s="38"/>
    </row>
    <row r="134" spans="2:4" ht="14.25" customHeight="1" x14ac:dyDescent="0.15">
      <c r="B134" s="4"/>
      <c r="C134" s="38"/>
      <c r="D134" s="38"/>
    </row>
    <row r="135" spans="2:4" ht="14.25" customHeight="1" x14ac:dyDescent="0.15">
      <c r="B135" s="4"/>
      <c r="C135" s="38"/>
      <c r="D135" s="38"/>
    </row>
    <row r="136" spans="2:4" ht="14.25" customHeight="1" x14ac:dyDescent="0.15">
      <c r="B136" s="4"/>
      <c r="C136" s="38"/>
      <c r="D136" s="38"/>
    </row>
    <row r="137" spans="2:4" ht="14.25" customHeight="1" x14ac:dyDescent="0.15">
      <c r="B137" s="4"/>
      <c r="C137" s="38"/>
      <c r="D137" s="38"/>
    </row>
    <row r="138" spans="2:4" ht="14.25" customHeight="1" x14ac:dyDescent="0.15">
      <c r="B138" s="4"/>
      <c r="C138" s="38"/>
      <c r="D138" s="38"/>
    </row>
    <row r="139" spans="2:4" ht="14.25" customHeight="1" x14ac:dyDescent="0.15">
      <c r="B139" s="4"/>
      <c r="C139" s="38"/>
      <c r="D139" s="38"/>
    </row>
    <row r="140" spans="2:4" ht="14.25" customHeight="1" x14ac:dyDescent="0.15">
      <c r="B140" s="4"/>
      <c r="C140" s="38"/>
      <c r="D140" s="38"/>
    </row>
    <row r="141" spans="2:4" ht="14.25" customHeight="1" x14ac:dyDescent="0.15">
      <c r="B141" s="4"/>
      <c r="C141" s="38"/>
      <c r="D141" s="38"/>
    </row>
    <row r="142" spans="2:4" ht="14.25" customHeight="1" x14ac:dyDescent="0.15">
      <c r="B142" s="4"/>
      <c r="C142" s="38"/>
      <c r="D142" s="38"/>
    </row>
    <row r="143" spans="2:4" ht="14.25" customHeight="1" x14ac:dyDescent="0.15">
      <c r="B143" s="4"/>
      <c r="C143" s="38"/>
      <c r="D143" s="38"/>
    </row>
    <row r="144" spans="2:4" ht="14.25" customHeight="1" x14ac:dyDescent="0.15">
      <c r="B144" s="4"/>
      <c r="C144" s="38"/>
      <c r="D144" s="38"/>
    </row>
    <row r="145" spans="2:4" ht="14.25" customHeight="1" x14ac:dyDescent="0.15">
      <c r="B145" s="4"/>
      <c r="C145" s="38"/>
      <c r="D145" s="38"/>
    </row>
    <row r="146" spans="2:4" ht="14.25" customHeight="1" x14ac:dyDescent="0.15">
      <c r="B146" s="4"/>
      <c r="C146" s="38"/>
      <c r="D146" s="38"/>
    </row>
    <row r="147" spans="2:4" ht="14.25" customHeight="1" x14ac:dyDescent="0.15">
      <c r="B147" s="4"/>
      <c r="C147" s="38"/>
      <c r="D147" s="38"/>
    </row>
    <row r="148" spans="2:4" ht="14.25" customHeight="1" x14ac:dyDescent="0.15">
      <c r="B148" s="4"/>
      <c r="C148" s="38"/>
      <c r="D148" s="38"/>
    </row>
    <row r="149" spans="2:4" ht="14.25" customHeight="1" x14ac:dyDescent="0.15">
      <c r="B149" s="4"/>
      <c r="C149" s="38"/>
      <c r="D149" s="38"/>
    </row>
    <row r="150" spans="2:4" ht="14.25" customHeight="1" x14ac:dyDescent="0.15">
      <c r="B150" s="4"/>
      <c r="C150" s="38"/>
      <c r="D150" s="38"/>
    </row>
    <row r="151" spans="2:4" ht="14.25" customHeight="1" x14ac:dyDescent="0.15">
      <c r="B151" s="4"/>
      <c r="C151" s="38"/>
      <c r="D151" s="38"/>
    </row>
    <row r="152" spans="2:4" ht="14.25" customHeight="1" x14ac:dyDescent="0.15">
      <c r="B152" s="4"/>
      <c r="C152" s="38"/>
      <c r="D152" s="38"/>
    </row>
    <row r="153" spans="2:4" ht="14.25" customHeight="1" x14ac:dyDescent="0.15">
      <c r="B153" s="4"/>
      <c r="C153" s="38"/>
      <c r="D153" s="38"/>
    </row>
    <row r="154" spans="2:4" ht="14.25" customHeight="1" x14ac:dyDescent="0.15">
      <c r="B154" s="4"/>
      <c r="C154" s="38"/>
      <c r="D154" s="38"/>
    </row>
    <row r="155" spans="2:4" ht="14.25" customHeight="1" x14ac:dyDescent="0.15">
      <c r="B155" s="4"/>
      <c r="C155" s="38"/>
      <c r="D155" s="38"/>
    </row>
    <row r="156" spans="2:4" ht="14.25" customHeight="1" x14ac:dyDescent="0.15">
      <c r="B156" s="4"/>
      <c r="C156" s="38"/>
      <c r="D156" s="38"/>
    </row>
    <row r="157" spans="2:4" ht="14.25" customHeight="1" x14ac:dyDescent="0.15">
      <c r="B157" s="4"/>
      <c r="C157" s="38"/>
      <c r="D157" s="38"/>
    </row>
    <row r="158" spans="2:4" ht="14.25" customHeight="1" x14ac:dyDescent="0.15">
      <c r="B158" s="4"/>
      <c r="C158" s="38"/>
      <c r="D158" s="38"/>
    </row>
    <row r="159" spans="2:4" ht="14.25" customHeight="1" x14ac:dyDescent="0.15">
      <c r="B159" s="4"/>
      <c r="C159" s="38"/>
      <c r="D159" s="38"/>
    </row>
    <row r="160" spans="2:4" ht="14.25" customHeight="1" x14ac:dyDescent="0.15">
      <c r="B160" s="4"/>
      <c r="C160" s="38"/>
      <c r="D160" s="38"/>
    </row>
    <row r="161" spans="2:4" ht="14.25" customHeight="1" x14ac:dyDescent="0.15">
      <c r="B161" s="4"/>
      <c r="C161" s="38"/>
      <c r="D161" s="38"/>
    </row>
    <row r="162" spans="2:4" ht="14.25" customHeight="1" x14ac:dyDescent="0.15">
      <c r="B162" s="4"/>
      <c r="C162" s="38"/>
      <c r="D162" s="38"/>
    </row>
    <row r="163" spans="2:4" ht="14.25" customHeight="1" x14ac:dyDescent="0.15">
      <c r="B163" s="4"/>
      <c r="C163" s="38"/>
      <c r="D163" s="38"/>
    </row>
    <row r="164" spans="2:4" ht="14.25" customHeight="1" x14ac:dyDescent="0.15">
      <c r="B164" s="4"/>
      <c r="C164" s="38"/>
      <c r="D164" s="38"/>
    </row>
    <row r="165" spans="2:4" ht="14.25" customHeight="1" x14ac:dyDescent="0.15">
      <c r="B165" s="4"/>
      <c r="C165" s="38"/>
      <c r="D165" s="38"/>
    </row>
    <row r="166" spans="2:4" ht="14.25" customHeight="1" x14ac:dyDescent="0.15">
      <c r="B166" s="4"/>
      <c r="C166" s="38"/>
      <c r="D166" s="38"/>
    </row>
    <row r="167" spans="2:4" ht="14.25" customHeight="1" x14ac:dyDescent="0.15">
      <c r="B167" s="4"/>
      <c r="C167" s="38"/>
      <c r="D167" s="38"/>
    </row>
    <row r="168" spans="2:4" ht="14.25" customHeight="1" x14ac:dyDescent="0.15">
      <c r="B168" s="4"/>
      <c r="C168" s="38"/>
      <c r="D168" s="38"/>
    </row>
    <row r="169" spans="2:4" ht="14.25" customHeight="1" x14ac:dyDescent="0.15">
      <c r="B169" s="4"/>
      <c r="C169" s="38"/>
      <c r="D169" s="38"/>
    </row>
    <row r="170" spans="2:4" ht="14.25" customHeight="1" x14ac:dyDescent="0.15">
      <c r="B170" s="4"/>
      <c r="C170" s="38"/>
      <c r="D170" s="38"/>
    </row>
    <row r="171" spans="2:4" ht="14.25" customHeight="1" x14ac:dyDescent="0.15">
      <c r="B171" s="4"/>
      <c r="C171" s="38"/>
      <c r="D171" s="38"/>
    </row>
    <row r="172" spans="2:4" ht="14.25" customHeight="1" x14ac:dyDescent="0.15">
      <c r="B172" s="4"/>
      <c r="C172" s="38"/>
      <c r="D172" s="38"/>
    </row>
    <row r="173" spans="2:4" ht="14.25" customHeight="1" x14ac:dyDescent="0.15">
      <c r="B173" s="4"/>
      <c r="C173" s="38"/>
      <c r="D173" s="38"/>
    </row>
    <row r="174" spans="2:4" ht="14.25" customHeight="1" x14ac:dyDescent="0.15">
      <c r="B174" s="4"/>
      <c r="C174" s="38"/>
      <c r="D174" s="38"/>
    </row>
    <row r="175" spans="2:4" ht="14.25" customHeight="1" x14ac:dyDescent="0.15">
      <c r="B175" s="4"/>
      <c r="C175" s="38"/>
      <c r="D175" s="38"/>
    </row>
    <row r="176" spans="2:4" ht="14.25" customHeight="1" x14ac:dyDescent="0.15">
      <c r="B176" s="4"/>
      <c r="C176" s="38"/>
      <c r="D176" s="38"/>
    </row>
    <row r="177" spans="2:4" ht="14.25" customHeight="1" x14ac:dyDescent="0.15">
      <c r="B177" s="4"/>
      <c r="C177" s="38"/>
      <c r="D177" s="38"/>
    </row>
    <row r="178" spans="2:4" ht="14.25" customHeight="1" x14ac:dyDescent="0.15">
      <c r="B178" s="4"/>
      <c r="C178" s="38"/>
      <c r="D178" s="38"/>
    </row>
    <row r="179" spans="2:4" ht="14.25" customHeight="1" x14ac:dyDescent="0.15">
      <c r="B179" s="4"/>
      <c r="C179" s="38"/>
      <c r="D179" s="38"/>
    </row>
    <row r="180" spans="2:4" ht="14.25" customHeight="1" x14ac:dyDescent="0.15">
      <c r="B180" s="4"/>
      <c r="C180" s="38"/>
      <c r="D180" s="38"/>
    </row>
    <row r="181" spans="2:4" ht="14.25" customHeight="1" x14ac:dyDescent="0.15">
      <c r="B181" s="4"/>
      <c r="C181" s="38"/>
      <c r="D181" s="38"/>
    </row>
    <row r="182" spans="2:4" ht="14.25" customHeight="1" x14ac:dyDescent="0.15">
      <c r="B182" s="4"/>
      <c r="C182" s="38"/>
      <c r="D182" s="38"/>
    </row>
    <row r="183" spans="2:4" ht="14.25" customHeight="1" x14ac:dyDescent="0.15">
      <c r="B183" s="4"/>
      <c r="C183" s="38"/>
      <c r="D183" s="38"/>
    </row>
    <row r="184" spans="2:4" ht="14.25" customHeight="1" x14ac:dyDescent="0.15">
      <c r="B184" s="4"/>
      <c r="C184" s="38"/>
      <c r="D184" s="38"/>
    </row>
    <row r="185" spans="2:4" ht="14.25" customHeight="1" x14ac:dyDescent="0.15">
      <c r="B185" s="4"/>
      <c r="C185" s="38"/>
      <c r="D185" s="38"/>
    </row>
    <row r="186" spans="2:4" ht="14.25" customHeight="1" x14ac:dyDescent="0.15">
      <c r="B186" s="4"/>
      <c r="C186" s="38"/>
      <c r="D186" s="38"/>
    </row>
    <row r="187" spans="2:4" ht="14.25" customHeight="1" x14ac:dyDescent="0.15">
      <c r="B187" s="4"/>
      <c r="C187" s="38"/>
      <c r="D187" s="38"/>
    </row>
    <row r="188" spans="2:4" ht="14.25" customHeight="1" x14ac:dyDescent="0.15">
      <c r="B188" s="4"/>
      <c r="C188" s="38"/>
      <c r="D188" s="38"/>
    </row>
    <row r="189" spans="2:4" ht="14.25" customHeight="1" x14ac:dyDescent="0.15">
      <c r="B189" s="4"/>
      <c r="C189" s="38"/>
      <c r="D189" s="38"/>
    </row>
    <row r="190" spans="2:4" ht="14.25" customHeight="1" x14ac:dyDescent="0.15">
      <c r="B190" s="4"/>
      <c r="C190" s="38"/>
      <c r="D190" s="38"/>
    </row>
    <row r="191" spans="2:4" ht="14.25" customHeight="1" x14ac:dyDescent="0.15">
      <c r="B191" s="4"/>
      <c r="C191" s="38"/>
      <c r="D191" s="38"/>
    </row>
    <row r="192" spans="2:4" ht="14.25" customHeight="1" x14ac:dyDescent="0.15">
      <c r="B192" s="4"/>
      <c r="C192" s="38"/>
      <c r="D192" s="38"/>
    </row>
    <row r="193" spans="2:4" ht="14.25" customHeight="1" x14ac:dyDescent="0.15">
      <c r="B193" s="4"/>
      <c r="C193" s="38"/>
      <c r="D193" s="38"/>
    </row>
    <row r="194" spans="2:4" ht="14.25" customHeight="1" x14ac:dyDescent="0.15">
      <c r="B194" s="4"/>
      <c r="C194" s="38"/>
      <c r="D194" s="38"/>
    </row>
    <row r="195" spans="2:4" ht="14.25" customHeight="1" x14ac:dyDescent="0.15">
      <c r="B195" s="4"/>
      <c r="C195" s="38"/>
      <c r="D195" s="38"/>
    </row>
    <row r="196" spans="2:4" ht="14.25" customHeight="1" x14ac:dyDescent="0.15">
      <c r="B196" s="4"/>
      <c r="C196" s="38"/>
      <c r="D196" s="38"/>
    </row>
    <row r="197" spans="2:4" ht="14.25" customHeight="1" x14ac:dyDescent="0.15">
      <c r="B197" s="4"/>
      <c r="C197" s="38"/>
      <c r="D197" s="38"/>
    </row>
    <row r="198" spans="2:4" ht="14.25" customHeight="1" x14ac:dyDescent="0.15">
      <c r="B198" s="4"/>
      <c r="C198" s="38"/>
      <c r="D198" s="38"/>
    </row>
    <row r="199" spans="2:4" ht="14.25" customHeight="1" x14ac:dyDescent="0.15">
      <c r="B199" s="4"/>
      <c r="C199" s="38"/>
      <c r="D199" s="38"/>
    </row>
    <row r="200" spans="2:4" ht="14.25" customHeight="1" x14ac:dyDescent="0.15">
      <c r="B200" s="4"/>
      <c r="C200" s="38"/>
      <c r="D200" s="38"/>
    </row>
    <row r="201" spans="2:4" ht="14.25" customHeight="1" x14ac:dyDescent="0.15">
      <c r="B201" s="4"/>
      <c r="C201" s="38"/>
      <c r="D201" s="38"/>
    </row>
    <row r="202" spans="2:4" ht="14.25" customHeight="1" x14ac:dyDescent="0.15">
      <c r="B202" s="4"/>
      <c r="C202" s="38"/>
      <c r="D202" s="38"/>
    </row>
    <row r="203" spans="2:4" ht="14.25" customHeight="1" x14ac:dyDescent="0.15">
      <c r="B203" s="4"/>
      <c r="C203" s="38"/>
      <c r="D203" s="38"/>
    </row>
    <row r="204" spans="2:4" ht="14.25" customHeight="1" x14ac:dyDescent="0.15">
      <c r="B204" s="4"/>
      <c r="C204" s="38"/>
      <c r="D204" s="38"/>
    </row>
    <row r="205" spans="2:4" ht="14.25" customHeight="1" x14ac:dyDescent="0.15">
      <c r="B205" s="4"/>
      <c r="C205" s="38"/>
      <c r="D205" s="38"/>
    </row>
    <row r="206" spans="2:4" ht="14.25" customHeight="1" x14ac:dyDescent="0.15">
      <c r="B206" s="4"/>
      <c r="C206" s="38"/>
      <c r="D206" s="38"/>
    </row>
    <row r="207" spans="2:4" ht="14.25" customHeight="1" x14ac:dyDescent="0.15">
      <c r="B207" s="4"/>
      <c r="C207" s="38"/>
      <c r="D207" s="38"/>
    </row>
    <row r="208" spans="2:4" ht="14.25" customHeight="1" x14ac:dyDescent="0.15">
      <c r="B208" s="4"/>
      <c r="C208" s="38"/>
      <c r="D208" s="38"/>
    </row>
    <row r="209" spans="2:4" ht="14.25" customHeight="1" x14ac:dyDescent="0.15">
      <c r="B209" s="4"/>
      <c r="C209" s="38"/>
      <c r="D209" s="38"/>
    </row>
    <row r="210" spans="2:4" ht="14.25" customHeight="1" x14ac:dyDescent="0.15">
      <c r="B210" s="4"/>
      <c r="C210" s="38"/>
      <c r="D210" s="38"/>
    </row>
    <row r="211" spans="2:4" ht="14.25" customHeight="1" x14ac:dyDescent="0.15">
      <c r="B211" s="4"/>
      <c r="C211" s="38"/>
      <c r="D211" s="38"/>
    </row>
    <row r="212" spans="2:4" ht="14.25" customHeight="1" x14ac:dyDescent="0.15">
      <c r="B212" s="4"/>
      <c r="C212" s="38"/>
      <c r="D212" s="38"/>
    </row>
    <row r="213" spans="2:4" ht="14.25" customHeight="1" x14ac:dyDescent="0.15">
      <c r="B213" s="4"/>
      <c r="C213" s="38"/>
      <c r="D213" s="38"/>
    </row>
  </sheetData>
  <sheetProtection sheet="1" selectLockedCells="1"/>
  <autoFilter ref="A53:F82" xr:uid="{B948B4D1-8180-E14A-92B9-3BD110AB0CEF}">
    <filterColumn colId="0" showButton="0">
      <iconFilter iconSet="3Arrows"/>
    </filterColumn>
    <filterColumn colId="2" showButton="0"/>
    <filterColumn colId="3" showButton="0"/>
    <filterColumn colId="4" showButton="0"/>
  </autoFilter>
  <mergeCells count="87">
    <mergeCell ref="A104:F108"/>
    <mergeCell ref="A53:B53"/>
    <mergeCell ref="A102:B102"/>
    <mergeCell ref="C102:E102"/>
    <mergeCell ref="C74:E74"/>
    <mergeCell ref="C75:E75"/>
    <mergeCell ref="C80:E80"/>
    <mergeCell ref="C72:E72"/>
    <mergeCell ref="A94:F94"/>
    <mergeCell ref="C81:E81"/>
    <mergeCell ref="C58:E58"/>
    <mergeCell ref="C59:E59"/>
    <mergeCell ref="A98:B101"/>
    <mergeCell ref="C98:F101"/>
    <mergeCell ref="A95:F95"/>
    <mergeCell ref="A45:F45"/>
    <mergeCell ref="C82:E82"/>
    <mergeCell ref="A44:F44"/>
    <mergeCell ref="A43:F43"/>
    <mergeCell ref="A28:D28"/>
    <mergeCell ref="B37:E39"/>
    <mergeCell ref="A29:B29"/>
    <mergeCell ref="C29:E29"/>
    <mergeCell ref="A41:B41"/>
    <mergeCell ref="C41:E41"/>
    <mergeCell ref="A46:F46"/>
    <mergeCell ref="A47:F47"/>
    <mergeCell ref="A35:E35"/>
    <mergeCell ref="C33:E33"/>
    <mergeCell ref="A33:B33"/>
    <mergeCell ref="C57:E57"/>
    <mergeCell ref="C60:E60"/>
    <mergeCell ref="C53:F53"/>
    <mergeCell ref="A49:F49"/>
    <mergeCell ref="C73:E73"/>
    <mergeCell ref="C55:E55"/>
    <mergeCell ref="C54:E54"/>
    <mergeCell ref="C56:E56"/>
    <mergeCell ref="C61:E61"/>
    <mergeCell ref="C62:E62"/>
    <mergeCell ref="C63:E63"/>
    <mergeCell ref="C64:E64"/>
    <mergeCell ref="C65:E65"/>
    <mergeCell ref="C66:E66"/>
    <mergeCell ref="C67:E67"/>
    <mergeCell ref="C68:E68"/>
    <mergeCell ref="A96:B97"/>
    <mergeCell ref="C96:F97"/>
    <mergeCell ref="A8:B8"/>
    <mergeCell ref="A10:B10"/>
    <mergeCell ref="A18:D18"/>
    <mergeCell ref="A19:F19"/>
    <mergeCell ref="C8:E8"/>
    <mergeCell ref="A16:B16"/>
    <mergeCell ref="C16:E16"/>
    <mergeCell ref="C10:E10"/>
    <mergeCell ref="A12:B12"/>
    <mergeCell ref="C12:E12"/>
    <mergeCell ref="A14:B14"/>
    <mergeCell ref="C14:E14"/>
    <mergeCell ref="A20:F23"/>
    <mergeCell ref="A48:F48"/>
    <mergeCell ref="A1:F1"/>
    <mergeCell ref="A2:F2"/>
    <mergeCell ref="A4:F4"/>
    <mergeCell ref="A5:F5"/>
    <mergeCell ref="A6:D6"/>
    <mergeCell ref="A24:D24"/>
    <mergeCell ref="A25:F25"/>
    <mergeCell ref="A31:F31"/>
    <mergeCell ref="C27:E27"/>
    <mergeCell ref="A27:B27"/>
    <mergeCell ref="C69:E69"/>
    <mergeCell ref="C70:E70"/>
    <mergeCell ref="C71:E71"/>
    <mergeCell ref="C76:E76"/>
    <mergeCell ref="C77:E77"/>
    <mergeCell ref="C78:E78"/>
    <mergeCell ref="C79:E79"/>
    <mergeCell ref="C83:E83"/>
    <mergeCell ref="C91:E91"/>
    <mergeCell ref="C84:E84"/>
    <mergeCell ref="C85:E85"/>
    <mergeCell ref="C86:E86"/>
    <mergeCell ref="C89:E89"/>
    <mergeCell ref="C87:E87"/>
    <mergeCell ref="C88:E88"/>
  </mergeCells>
  <pageMargins left="0.45" right="0.45" top="1.25" bottom="0.75" header="0.3" footer="0.3"/>
  <pageSetup scale="90" orientation="portrait" horizontalDpi="0" verticalDpi="0"/>
  <headerFooter differentFirst="1">
    <oddFooter>&amp;C&amp;"Arial,Italic"&amp;11 2024 FireSmart Community Funding and Supports
Final Report Page &amp;P - as of &amp;D</oddFooter>
    <firstHeader>&amp;C&amp;G</firstHeader>
    <firstFooter>&amp;C&amp;"Arial,Italic"&amp;11 2024 FireSmart Community Funding and Supports
Final Report Form&amp;KFF0000 &amp;K01+000Page &amp;P - as of &amp;D</first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9489" r:id="rId4" name="Check Box 33">
              <controlPr defaultSize="0" autoFill="0" autoLine="0" autoPict="0">
                <anchor moveWithCells="1">
                  <from>
                    <xdr:col>0</xdr:col>
                    <xdr:colOff>12700</xdr:colOff>
                    <xdr:row>53</xdr:row>
                    <xdr:rowOff>38100</xdr:rowOff>
                  </from>
                  <to>
                    <xdr:col>1</xdr:col>
                    <xdr:colOff>0</xdr:colOff>
                    <xdr:row>53</xdr:row>
                    <xdr:rowOff>393700</xdr:rowOff>
                  </to>
                </anchor>
              </controlPr>
            </control>
          </mc:Choice>
        </mc:AlternateContent>
        <mc:AlternateContent xmlns:mc="http://schemas.openxmlformats.org/markup-compatibility/2006">
          <mc:Choice Requires="x14">
            <control shapeId="19490" r:id="rId5" name="Check Box 34">
              <controlPr defaultSize="0" autoFill="0" autoLine="0" autoPict="0">
                <anchor moveWithCells="1">
                  <from>
                    <xdr:col>0</xdr:col>
                    <xdr:colOff>12700</xdr:colOff>
                    <xdr:row>54</xdr:row>
                    <xdr:rowOff>76200</xdr:rowOff>
                  </from>
                  <to>
                    <xdr:col>1</xdr:col>
                    <xdr:colOff>0</xdr:colOff>
                    <xdr:row>54</xdr:row>
                    <xdr:rowOff>330200</xdr:rowOff>
                  </to>
                </anchor>
              </controlPr>
            </control>
          </mc:Choice>
        </mc:AlternateContent>
        <mc:AlternateContent xmlns:mc="http://schemas.openxmlformats.org/markup-compatibility/2006">
          <mc:Choice Requires="x14">
            <control shapeId="19491" r:id="rId6" name="Check Box 35">
              <controlPr defaultSize="0" autoFill="0" autoLine="0" autoPict="0">
                <anchor moveWithCells="1">
                  <from>
                    <xdr:col>0</xdr:col>
                    <xdr:colOff>0</xdr:colOff>
                    <xdr:row>71</xdr:row>
                    <xdr:rowOff>0</xdr:rowOff>
                  </from>
                  <to>
                    <xdr:col>0</xdr:col>
                    <xdr:colOff>317500</xdr:colOff>
                    <xdr:row>71</xdr:row>
                    <xdr:rowOff>241300</xdr:rowOff>
                  </to>
                </anchor>
              </controlPr>
            </control>
          </mc:Choice>
        </mc:AlternateContent>
        <mc:AlternateContent xmlns:mc="http://schemas.openxmlformats.org/markup-compatibility/2006">
          <mc:Choice Requires="x14">
            <control shapeId="19495" r:id="rId7" name="Check Box 39">
              <controlPr defaultSize="0" autoFill="0" autoLine="0" autoPict="0">
                <anchor moveWithCells="1">
                  <from>
                    <xdr:col>0</xdr:col>
                    <xdr:colOff>38100</xdr:colOff>
                    <xdr:row>82</xdr:row>
                    <xdr:rowOff>0</xdr:rowOff>
                  </from>
                  <to>
                    <xdr:col>1</xdr:col>
                    <xdr:colOff>25400</xdr:colOff>
                    <xdr:row>82</xdr:row>
                    <xdr:rowOff>355600</xdr:rowOff>
                  </to>
                </anchor>
              </controlPr>
            </control>
          </mc:Choice>
        </mc:AlternateContent>
        <mc:AlternateContent xmlns:mc="http://schemas.openxmlformats.org/markup-compatibility/2006">
          <mc:Choice Requires="x14">
            <control shapeId="19496" r:id="rId8" name="Check Box 40">
              <controlPr defaultSize="0" autoFill="0" autoLine="0" autoPict="0">
                <anchor moveWithCells="1">
                  <from>
                    <xdr:col>0</xdr:col>
                    <xdr:colOff>63500</xdr:colOff>
                    <xdr:row>78</xdr:row>
                    <xdr:rowOff>381000</xdr:rowOff>
                  </from>
                  <to>
                    <xdr:col>1</xdr:col>
                    <xdr:colOff>50800</xdr:colOff>
                    <xdr:row>79</xdr:row>
                    <xdr:rowOff>241300</xdr:rowOff>
                  </to>
                </anchor>
              </controlPr>
            </control>
          </mc:Choice>
        </mc:AlternateContent>
        <mc:AlternateContent xmlns:mc="http://schemas.openxmlformats.org/markup-compatibility/2006">
          <mc:Choice Requires="x14">
            <control shapeId="19501" r:id="rId9" name="Check Box 45">
              <controlPr defaultSize="0" autoFill="0" autoLine="0" autoPict="0">
                <anchor moveWithCells="1">
                  <from>
                    <xdr:col>5</xdr:col>
                    <xdr:colOff>228600</xdr:colOff>
                    <xdr:row>53</xdr:row>
                    <xdr:rowOff>38100</xdr:rowOff>
                  </from>
                  <to>
                    <xdr:col>5</xdr:col>
                    <xdr:colOff>546100</xdr:colOff>
                    <xdr:row>53</xdr:row>
                    <xdr:rowOff>368300</xdr:rowOff>
                  </to>
                </anchor>
              </controlPr>
            </control>
          </mc:Choice>
        </mc:AlternateContent>
        <mc:AlternateContent xmlns:mc="http://schemas.openxmlformats.org/markup-compatibility/2006">
          <mc:Choice Requires="x14">
            <control shapeId="19502" r:id="rId10" name="Check Box 46">
              <controlPr defaultSize="0" autoFill="0" autoLine="0" autoPict="0">
                <anchor moveWithCells="1">
                  <from>
                    <xdr:col>5</xdr:col>
                    <xdr:colOff>241300</xdr:colOff>
                    <xdr:row>54</xdr:row>
                    <xdr:rowOff>101600</xdr:rowOff>
                  </from>
                  <to>
                    <xdr:col>5</xdr:col>
                    <xdr:colOff>558800</xdr:colOff>
                    <xdr:row>54</xdr:row>
                    <xdr:rowOff>342900</xdr:rowOff>
                  </to>
                </anchor>
              </controlPr>
            </control>
          </mc:Choice>
        </mc:AlternateContent>
        <mc:AlternateContent xmlns:mc="http://schemas.openxmlformats.org/markup-compatibility/2006">
          <mc:Choice Requires="x14">
            <control shapeId="19503" r:id="rId11" name="Check Box 47">
              <controlPr defaultSize="0" autoFill="0" autoLine="0" autoPict="0">
                <anchor moveWithCells="1">
                  <from>
                    <xdr:col>5</xdr:col>
                    <xdr:colOff>241300</xdr:colOff>
                    <xdr:row>55</xdr:row>
                    <xdr:rowOff>12700</xdr:rowOff>
                  </from>
                  <to>
                    <xdr:col>5</xdr:col>
                    <xdr:colOff>558800</xdr:colOff>
                    <xdr:row>55</xdr:row>
                    <xdr:rowOff>254000</xdr:rowOff>
                  </to>
                </anchor>
              </controlPr>
            </control>
          </mc:Choice>
        </mc:AlternateContent>
        <mc:AlternateContent xmlns:mc="http://schemas.openxmlformats.org/markup-compatibility/2006">
          <mc:Choice Requires="x14">
            <control shapeId="19504" r:id="rId12" name="Check Box 48">
              <controlPr defaultSize="0" autoFill="0" autoLine="0" autoPict="0">
                <anchor moveWithCells="1">
                  <from>
                    <xdr:col>5</xdr:col>
                    <xdr:colOff>241300</xdr:colOff>
                    <xdr:row>57</xdr:row>
                    <xdr:rowOff>101600</xdr:rowOff>
                  </from>
                  <to>
                    <xdr:col>5</xdr:col>
                    <xdr:colOff>558800</xdr:colOff>
                    <xdr:row>57</xdr:row>
                    <xdr:rowOff>342900</xdr:rowOff>
                  </to>
                </anchor>
              </controlPr>
            </control>
          </mc:Choice>
        </mc:AlternateContent>
        <mc:AlternateContent xmlns:mc="http://schemas.openxmlformats.org/markup-compatibility/2006">
          <mc:Choice Requires="x14">
            <control shapeId="19505" r:id="rId13" name="Check Box 49">
              <controlPr defaultSize="0" autoFill="0" autoLine="0" autoPict="0">
                <anchor moveWithCells="1">
                  <from>
                    <xdr:col>5</xdr:col>
                    <xdr:colOff>241300</xdr:colOff>
                    <xdr:row>58</xdr:row>
                    <xdr:rowOff>38100</xdr:rowOff>
                  </from>
                  <to>
                    <xdr:col>5</xdr:col>
                    <xdr:colOff>558800</xdr:colOff>
                    <xdr:row>58</xdr:row>
                    <xdr:rowOff>279400</xdr:rowOff>
                  </to>
                </anchor>
              </controlPr>
            </control>
          </mc:Choice>
        </mc:AlternateContent>
        <mc:AlternateContent xmlns:mc="http://schemas.openxmlformats.org/markup-compatibility/2006">
          <mc:Choice Requires="x14">
            <control shapeId="19506" r:id="rId14" name="Check Box 50">
              <controlPr defaultSize="0" autoFill="0" autoLine="0" autoPict="0">
                <anchor moveWithCells="1">
                  <from>
                    <xdr:col>5</xdr:col>
                    <xdr:colOff>241300</xdr:colOff>
                    <xdr:row>59</xdr:row>
                    <xdr:rowOff>101600</xdr:rowOff>
                  </from>
                  <to>
                    <xdr:col>5</xdr:col>
                    <xdr:colOff>558800</xdr:colOff>
                    <xdr:row>59</xdr:row>
                    <xdr:rowOff>342900</xdr:rowOff>
                  </to>
                </anchor>
              </controlPr>
            </control>
          </mc:Choice>
        </mc:AlternateContent>
        <mc:AlternateContent xmlns:mc="http://schemas.openxmlformats.org/markup-compatibility/2006">
          <mc:Choice Requires="x14">
            <control shapeId="19510" r:id="rId15" name="Check Box 54">
              <controlPr defaultSize="0" autoFill="0" autoLine="0" autoPict="0">
                <anchor moveWithCells="1">
                  <from>
                    <xdr:col>5</xdr:col>
                    <xdr:colOff>241300</xdr:colOff>
                    <xdr:row>71</xdr:row>
                    <xdr:rowOff>165100</xdr:rowOff>
                  </from>
                  <to>
                    <xdr:col>5</xdr:col>
                    <xdr:colOff>558800</xdr:colOff>
                    <xdr:row>71</xdr:row>
                    <xdr:rowOff>406400</xdr:rowOff>
                  </to>
                </anchor>
              </controlPr>
            </control>
          </mc:Choice>
        </mc:AlternateContent>
        <mc:AlternateContent xmlns:mc="http://schemas.openxmlformats.org/markup-compatibility/2006">
          <mc:Choice Requires="x14">
            <control shapeId="19511" r:id="rId16" name="Check Box 55">
              <controlPr defaultSize="0" autoFill="0" autoLine="0" autoPict="0">
                <anchor moveWithCells="1">
                  <from>
                    <xdr:col>5</xdr:col>
                    <xdr:colOff>254000</xdr:colOff>
                    <xdr:row>72</xdr:row>
                    <xdr:rowOff>101600</xdr:rowOff>
                  </from>
                  <to>
                    <xdr:col>5</xdr:col>
                    <xdr:colOff>571500</xdr:colOff>
                    <xdr:row>72</xdr:row>
                    <xdr:rowOff>342900</xdr:rowOff>
                  </to>
                </anchor>
              </controlPr>
            </control>
          </mc:Choice>
        </mc:AlternateContent>
        <mc:AlternateContent xmlns:mc="http://schemas.openxmlformats.org/markup-compatibility/2006">
          <mc:Choice Requires="x14">
            <control shapeId="19512" r:id="rId17" name="Check Box 56">
              <controlPr defaultSize="0" autoFill="0" autoLine="0" autoPict="0">
                <anchor moveWithCells="1">
                  <from>
                    <xdr:col>5</xdr:col>
                    <xdr:colOff>254000</xdr:colOff>
                    <xdr:row>73</xdr:row>
                    <xdr:rowOff>76200</xdr:rowOff>
                  </from>
                  <to>
                    <xdr:col>5</xdr:col>
                    <xdr:colOff>571500</xdr:colOff>
                    <xdr:row>73</xdr:row>
                    <xdr:rowOff>317500</xdr:rowOff>
                  </to>
                </anchor>
              </controlPr>
            </control>
          </mc:Choice>
        </mc:AlternateContent>
        <mc:AlternateContent xmlns:mc="http://schemas.openxmlformats.org/markup-compatibility/2006">
          <mc:Choice Requires="x14">
            <control shapeId="19513" r:id="rId18" name="Check Box 57">
              <controlPr defaultSize="0" autoFill="0" autoLine="0" autoPict="0">
                <anchor moveWithCells="1">
                  <from>
                    <xdr:col>5</xdr:col>
                    <xdr:colOff>241300</xdr:colOff>
                    <xdr:row>74</xdr:row>
                    <xdr:rowOff>190500</xdr:rowOff>
                  </from>
                  <to>
                    <xdr:col>5</xdr:col>
                    <xdr:colOff>558800</xdr:colOff>
                    <xdr:row>74</xdr:row>
                    <xdr:rowOff>431800</xdr:rowOff>
                  </to>
                </anchor>
              </controlPr>
            </control>
          </mc:Choice>
        </mc:AlternateContent>
        <mc:AlternateContent xmlns:mc="http://schemas.openxmlformats.org/markup-compatibility/2006">
          <mc:Choice Requires="x14">
            <control shapeId="19514" r:id="rId19" name="Check Box 58">
              <controlPr defaultSize="0" autoFill="0" autoLine="0" autoPict="0">
                <anchor moveWithCells="1">
                  <from>
                    <xdr:col>5</xdr:col>
                    <xdr:colOff>241300</xdr:colOff>
                    <xdr:row>79</xdr:row>
                    <xdr:rowOff>0</xdr:rowOff>
                  </from>
                  <to>
                    <xdr:col>5</xdr:col>
                    <xdr:colOff>558800</xdr:colOff>
                    <xdr:row>79</xdr:row>
                    <xdr:rowOff>241300</xdr:rowOff>
                  </to>
                </anchor>
              </controlPr>
            </control>
          </mc:Choice>
        </mc:AlternateContent>
        <mc:AlternateContent xmlns:mc="http://schemas.openxmlformats.org/markup-compatibility/2006">
          <mc:Choice Requires="x14">
            <control shapeId="19517" r:id="rId20" name="Check Box 61">
              <controlPr defaultSize="0" autoFill="0" autoLine="0" autoPict="0">
                <anchor moveWithCells="1">
                  <from>
                    <xdr:col>5</xdr:col>
                    <xdr:colOff>241300</xdr:colOff>
                    <xdr:row>80</xdr:row>
                    <xdr:rowOff>63500</xdr:rowOff>
                  </from>
                  <to>
                    <xdr:col>5</xdr:col>
                    <xdr:colOff>558800</xdr:colOff>
                    <xdr:row>80</xdr:row>
                    <xdr:rowOff>304800</xdr:rowOff>
                  </to>
                </anchor>
              </controlPr>
            </control>
          </mc:Choice>
        </mc:AlternateContent>
        <mc:AlternateContent xmlns:mc="http://schemas.openxmlformats.org/markup-compatibility/2006">
          <mc:Choice Requires="x14">
            <control shapeId="19518" r:id="rId21" name="Check Box 62">
              <controlPr defaultSize="0" autoFill="0" autoLine="0" autoPict="0">
                <anchor moveWithCells="1">
                  <from>
                    <xdr:col>5</xdr:col>
                    <xdr:colOff>241300</xdr:colOff>
                    <xdr:row>82</xdr:row>
                    <xdr:rowOff>101600</xdr:rowOff>
                  </from>
                  <to>
                    <xdr:col>5</xdr:col>
                    <xdr:colOff>558800</xdr:colOff>
                    <xdr:row>82</xdr:row>
                    <xdr:rowOff>342900</xdr:rowOff>
                  </to>
                </anchor>
              </controlPr>
            </control>
          </mc:Choice>
        </mc:AlternateContent>
        <mc:AlternateContent xmlns:mc="http://schemas.openxmlformats.org/markup-compatibility/2006">
          <mc:Choice Requires="x14">
            <control shapeId="19519" r:id="rId22" name="Check Box 63">
              <controlPr defaultSize="0" autoFill="0" autoLine="0" autoPict="0">
                <anchor moveWithCells="1">
                  <from>
                    <xdr:col>5</xdr:col>
                    <xdr:colOff>241300</xdr:colOff>
                    <xdr:row>56</xdr:row>
                    <xdr:rowOff>25400</xdr:rowOff>
                  </from>
                  <to>
                    <xdr:col>5</xdr:col>
                    <xdr:colOff>558800</xdr:colOff>
                    <xdr:row>56</xdr:row>
                    <xdr:rowOff>266700</xdr:rowOff>
                  </to>
                </anchor>
              </controlPr>
            </control>
          </mc:Choice>
        </mc:AlternateContent>
        <mc:AlternateContent xmlns:mc="http://schemas.openxmlformats.org/markup-compatibility/2006">
          <mc:Choice Requires="x14">
            <control shapeId="19520" r:id="rId23" name="Check Box 64">
              <controlPr defaultSize="0" autoFill="0" autoLine="0" autoPict="0">
                <anchor moveWithCells="1">
                  <from>
                    <xdr:col>5</xdr:col>
                    <xdr:colOff>241300</xdr:colOff>
                    <xdr:row>60</xdr:row>
                    <xdr:rowOff>101600</xdr:rowOff>
                  </from>
                  <to>
                    <xdr:col>5</xdr:col>
                    <xdr:colOff>558800</xdr:colOff>
                    <xdr:row>60</xdr:row>
                    <xdr:rowOff>342900</xdr:rowOff>
                  </to>
                </anchor>
              </controlPr>
            </control>
          </mc:Choice>
        </mc:AlternateContent>
        <mc:AlternateContent xmlns:mc="http://schemas.openxmlformats.org/markup-compatibility/2006">
          <mc:Choice Requires="x14">
            <control shapeId="19521" r:id="rId24" name="Check Box 65">
              <controlPr defaultSize="0" autoFill="0" autoLine="0" autoPict="0">
                <anchor moveWithCells="1">
                  <from>
                    <xdr:col>5</xdr:col>
                    <xdr:colOff>241300</xdr:colOff>
                    <xdr:row>61</xdr:row>
                    <xdr:rowOff>101600</xdr:rowOff>
                  </from>
                  <to>
                    <xdr:col>5</xdr:col>
                    <xdr:colOff>558800</xdr:colOff>
                    <xdr:row>61</xdr:row>
                    <xdr:rowOff>342900</xdr:rowOff>
                  </to>
                </anchor>
              </controlPr>
            </control>
          </mc:Choice>
        </mc:AlternateContent>
        <mc:AlternateContent xmlns:mc="http://schemas.openxmlformats.org/markup-compatibility/2006">
          <mc:Choice Requires="x14">
            <control shapeId="19522" r:id="rId25" name="Check Box 66">
              <controlPr defaultSize="0" autoFill="0" autoLine="0" autoPict="0">
                <anchor moveWithCells="1">
                  <from>
                    <xdr:col>5</xdr:col>
                    <xdr:colOff>241300</xdr:colOff>
                    <xdr:row>62</xdr:row>
                    <xdr:rowOff>0</xdr:rowOff>
                  </from>
                  <to>
                    <xdr:col>5</xdr:col>
                    <xdr:colOff>558800</xdr:colOff>
                    <xdr:row>62</xdr:row>
                    <xdr:rowOff>241300</xdr:rowOff>
                  </to>
                </anchor>
              </controlPr>
            </control>
          </mc:Choice>
        </mc:AlternateContent>
        <mc:AlternateContent xmlns:mc="http://schemas.openxmlformats.org/markup-compatibility/2006">
          <mc:Choice Requires="x14">
            <control shapeId="19523" r:id="rId26" name="Check Box 67">
              <controlPr defaultSize="0" autoFill="0" autoLine="0" autoPict="0">
                <anchor moveWithCells="1">
                  <from>
                    <xdr:col>5</xdr:col>
                    <xdr:colOff>254000</xdr:colOff>
                    <xdr:row>63</xdr:row>
                    <xdr:rowOff>38100</xdr:rowOff>
                  </from>
                  <to>
                    <xdr:col>5</xdr:col>
                    <xdr:colOff>571500</xdr:colOff>
                    <xdr:row>63</xdr:row>
                    <xdr:rowOff>279400</xdr:rowOff>
                  </to>
                </anchor>
              </controlPr>
            </control>
          </mc:Choice>
        </mc:AlternateContent>
        <mc:AlternateContent xmlns:mc="http://schemas.openxmlformats.org/markup-compatibility/2006">
          <mc:Choice Requires="x14">
            <control shapeId="19524" r:id="rId27" name="Check Box 68">
              <controlPr defaultSize="0" autoFill="0" autoLine="0" autoPict="0">
                <anchor moveWithCells="1">
                  <from>
                    <xdr:col>5</xdr:col>
                    <xdr:colOff>241300</xdr:colOff>
                    <xdr:row>64</xdr:row>
                    <xdr:rowOff>38100</xdr:rowOff>
                  </from>
                  <to>
                    <xdr:col>5</xdr:col>
                    <xdr:colOff>558800</xdr:colOff>
                    <xdr:row>65</xdr:row>
                    <xdr:rowOff>0</xdr:rowOff>
                  </to>
                </anchor>
              </controlPr>
            </control>
          </mc:Choice>
        </mc:AlternateContent>
        <mc:AlternateContent xmlns:mc="http://schemas.openxmlformats.org/markup-compatibility/2006">
          <mc:Choice Requires="x14">
            <control shapeId="19525" r:id="rId28" name="Check Box 69">
              <controlPr defaultSize="0" autoFill="0" autoLine="0" autoPict="0">
                <anchor moveWithCells="1">
                  <from>
                    <xdr:col>5</xdr:col>
                    <xdr:colOff>241300</xdr:colOff>
                    <xdr:row>70</xdr:row>
                    <xdr:rowOff>101600</xdr:rowOff>
                  </from>
                  <to>
                    <xdr:col>5</xdr:col>
                    <xdr:colOff>558800</xdr:colOff>
                    <xdr:row>70</xdr:row>
                    <xdr:rowOff>342900</xdr:rowOff>
                  </to>
                </anchor>
              </controlPr>
            </control>
          </mc:Choice>
        </mc:AlternateContent>
        <mc:AlternateContent xmlns:mc="http://schemas.openxmlformats.org/markup-compatibility/2006">
          <mc:Choice Requires="x14">
            <control shapeId="19526" r:id="rId29" name="Check Box 70">
              <controlPr defaultSize="0" autoFill="0" autoLine="0" autoPict="0">
                <anchor moveWithCells="1">
                  <from>
                    <xdr:col>5</xdr:col>
                    <xdr:colOff>254000</xdr:colOff>
                    <xdr:row>65</xdr:row>
                    <xdr:rowOff>12700</xdr:rowOff>
                  </from>
                  <to>
                    <xdr:col>5</xdr:col>
                    <xdr:colOff>571500</xdr:colOff>
                    <xdr:row>65</xdr:row>
                    <xdr:rowOff>254000</xdr:rowOff>
                  </to>
                </anchor>
              </controlPr>
            </control>
          </mc:Choice>
        </mc:AlternateContent>
        <mc:AlternateContent xmlns:mc="http://schemas.openxmlformats.org/markup-compatibility/2006">
          <mc:Choice Requires="x14">
            <control shapeId="19527" r:id="rId30" name="Check Box 71">
              <controlPr defaultSize="0" autoFill="0" autoLine="0" autoPict="0">
                <anchor moveWithCells="1">
                  <from>
                    <xdr:col>5</xdr:col>
                    <xdr:colOff>241300</xdr:colOff>
                    <xdr:row>66</xdr:row>
                    <xdr:rowOff>101600</xdr:rowOff>
                  </from>
                  <to>
                    <xdr:col>5</xdr:col>
                    <xdr:colOff>558800</xdr:colOff>
                    <xdr:row>66</xdr:row>
                    <xdr:rowOff>342900</xdr:rowOff>
                  </to>
                </anchor>
              </controlPr>
            </control>
          </mc:Choice>
        </mc:AlternateContent>
        <mc:AlternateContent xmlns:mc="http://schemas.openxmlformats.org/markup-compatibility/2006">
          <mc:Choice Requires="x14">
            <control shapeId="19528" r:id="rId31" name="Check Box 72">
              <controlPr defaultSize="0" autoFill="0" autoLine="0" autoPict="0">
                <anchor moveWithCells="1">
                  <from>
                    <xdr:col>5</xdr:col>
                    <xdr:colOff>241300</xdr:colOff>
                    <xdr:row>67</xdr:row>
                    <xdr:rowOff>101600</xdr:rowOff>
                  </from>
                  <to>
                    <xdr:col>5</xdr:col>
                    <xdr:colOff>558800</xdr:colOff>
                    <xdr:row>67</xdr:row>
                    <xdr:rowOff>342900</xdr:rowOff>
                  </to>
                </anchor>
              </controlPr>
            </control>
          </mc:Choice>
        </mc:AlternateContent>
        <mc:AlternateContent xmlns:mc="http://schemas.openxmlformats.org/markup-compatibility/2006">
          <mc:Choice Requires="x14">
            <control shapeId="19529" r:id="rId32" name="Check Box 73">
              <controlPr defaultSize="0" autoFill="0" autoLine="0" autoPict="0">
                <anchor moveWithCells="1">
                  <from>
                    <xdr:col>5</xdr:col>
                    <xdr:colOff>241300</xdr:colOff>
                    <xdr:row>68</xdr:row>
                    <xdr:rowOff>101600</xdr:rowOff>
                  </from>
                  <to>
                    <xdr:col>5</xdr:col>
                    <xdr:colOff>558800</xdr:colOff>
                    <xdr:row>68</xdr:row>
                    <xdr:rowOff>342900</xdr:rowOff>
                  </to>
                </anchor>
              </controlPr>
            </control>
          </mc:Choice>
        </mc:AlternateContent>
        <mc:AlternateContent xmlns:mc="http://schemas.openxmlformats.org/markup-compatibility/2006">
          <mc:Choice Requires="x14">
            <control shapeId="19530" r:id="rId33" name="Check Box 74">
              <controlPr defaultSize="0" autoFill="0" autoLine="0" autoPict="0">
                <anchor moveWithCells="1">
                  <from>
                    <xdr:col>5</xdr:col>
                    <xdr:colOff>241300</xdr:colOff>
                    <xdr:row>69</xdr:row>
                    <xdr:rowOff>101600</xdr:rowOff>
                  </from>
                  <to>
                    <xdr:col>5</xdr:col>
                    <xdr:colOff>558800</xdr:colOff>
                    <xdr:row>69</xdr:row>
                    <xdr:rowOff>342900</xdr:rowOff>
                  </to>
                </anchor>
              </controlPr>
            </control>
          </mc:Choice>
        </mc:AlternateContent>
        <mc:AlternateContent xmlns:mc="http://schemas.openxmlformats.org/markup-compatibility/2006">
          <mc:Choice Requires="x14">
            <control shapeId="19531" r:id="rId34" name="Check Box 75">
              <controlPr defaultSize="0" autoFill="0" autoLine="0" autoPict="0">
                <anchor moveWithCells="1">
                  <from>
                    <xdr:col>5</xdr:col>
                    <xdr:colOff>241300</xdr:colOff>
                    <xdr:row>75</xdr:row>
                    <xdr:rowOff>203200</xdr:rowOff>
                  </from>
                  <to>
                    <xdr:col>5</xdr:col>
                    <xdr:colOff>558800</xdr:colOff>
                    <xdr:row>75</xdr:row>
                    <xdr:rowOff>444500</xdr:rowOff>
                  </to>
                </anchor>
              </controlPr>
            </control>
          </mc:Choice>
        </mc:AlternateContent>
        <mc:AlternateContent xmlns:mc="http://schemas.openxmlformats.org/markup-compatibility/2006">
          <mc:Choice Requires="x14">
            <control shapeId="19532" r:id="rId35" name="Check Box 76">
              <controlPr defaultSize="0" autoFill="0" autoLine="0" autoPict="0">
                <anchor moveWithCells="1">
                  <from>
                    <xdr:col>5</xdr:col>
                    <xdr:colOff>254000</xdr:colOff>
                    <xdr:row>76</xdr:row>
                    <xdr:rowOff>165100</xdr:rowOff>
                  </from>
                  <to>
                    <xdr:col>5</xdr:col>
                    <xdr:colOff>571500</xdr:colOff>
                    <xdr:row>76</xdr:row>
                    <xdr:rowOff>406400</xdr:rowOff>
                  </to>
                </anchor>
              </controlPr>
            </control>
          </mc:Choice>
        </mc:AlternateContent>
        <mc:AlternateContent xmlns:mc="http://schemas.openxmlformats.org/markup-compatibility/2006">
          <mc:Choice Requires="x14">
            <control shapeId="19533" r:id="rId36" name="Check Box 77">
              <controlPr defaultSize="0" autoFill="0" autoLine="0" autoPict="0">
                <anchor moveWithCells="1">
                  <from>
                    <xdr:col>5</xdr:col>
                    <xdr:colOff>254000</xdr:colOff>
                    <xdr:row>76</xdr:row>
                    <xdr:rowOff>571500</xdr:rowOff>
                  </from>
                  <to>
                    <xdr:col>5</xdr:col>
                    <xdr:colOff>571500</xdr:colOff>
                    <xdr:row>78</xdr:row>
                    <xdr:rowOff>0</xdr:rowOff>
                  </to>
                </anchor>
              </controlPr>
            </control>
          </mc:Choice>
        </mc:AlternateContent>
        <mc:AlternateContent xmlns:mc="http://schemas.openxmlformats.org/markup-compatibility/2006">
          <mc:Choice Requires="x14">
            <control shapeId="19534" r:id="rId37" name="Check Box 78">
              <controlPr defaultSize="0" autoFill="0" autoLine="0" autoPict="0">
                <anchor moveWithCells="1">
                  <from>
                    <xdr:col>5</xdr:col>
                    <xdr:colOff>254000</xdr:colOff>
                    <xdr:row>78</xdr:row>
                    <xdr:rowOff>76200</xdr:rowOff>
                  </from>
                  <to>
                    <xdr:col>5</xdr:col>
                    <xdr:colOff>571500</xdr:colOff>
                    <xdr:row>78</xdr:row>
                    <xdr:rowOff>317500</xdr:rowOff>
                  </to>
                </anchor>
              </controlPr>
            </control>
          </mc:Choice>
        </mc:AlternateContent>
        <mc:AlternateContent xmlns:mc="http://schemas.openxmlformats.org/markup-compatibility/2006">
          <mc:Choice Requires="x14">
            <control shapeId="19535" r:id="rId38" name="Check Box 79">
              <controlPr defaultSize="0" autoFill="0" autoLine="0" autoPict="0">
                <anchor moveWithCells="1">
                  <from>
                    <xdr:col>5</xdr:col>
                    <xdr:colOff>254000</xdr:colOff>
                    <xdr:row>81</xdr:row>
                    <xdr:rowOff>63500</xdr:rowOff>
                  </from>
                  <to>
                    <xdr:col>5</xdr:col>
                    <xdr:colOff>571500</xdr:colOff>
                    <xdr:row>81</xdr:row>
                    <xdr:rowOff>304800</xdr:rowOff>
                  </to>
                </anchor>
              </controlPr>
            </control>
          </mc:Choice>
        </mc:AlternateContent>
        <mc:AlternateContent xmlns:mc="http://schemas.openxmlformats.org/markup-compatibility/2006">
          <mc:Choice Requires="x14">
            <control shapeId="19537" r:id="rId39" name="Check Box 81">
              <controlPr defaultSize="0" autoFill="0" autoLine="0" autoPict="0">
                <anchor moveWithCells="1">
                  <from>
                    <xdr:col>5</xdr:col>
                    <xdr:colOff>241300</xdr:colOff>
                    <xdr:row>83</xdr:row>
                    <xdr:rowOff>25400</xdr:rowOff>
                  </from>
                  <to>
                    <xdr:col>5</xdr:col>
                    <xdr:colOff>558800</xdr:colOff>
                    <xdr:row>84</xdr:row>
                    <xdr:rowOff>12700</xdr:rowOff>
                  </to>
                </anchor>
              </controlPr>
            </control>
          </mc:Choice>
        </mc:AlternateContent>
        <mc:AlternateContent xmlns:mc="http://schemas.openxmlformats.org/markup-compatibility/2006">
          <mc:Choice Requires="x14">
            <control shapeId="19538" r:id="rId40" name="Check Box 82">
              <controlPr defaultSize="0" autoFill="0" autoLine="0" autoPict="0">
                <anchor moveWithCells="1">
                  <from>
                    <xdr:col>5</xdr:col>
                    <xdr:colOff>241300</xdr:colOff>
                    <xdr:row>84</xdr:row>
                    <xdr:rowOff>0</xdr:rowOff>
                  </from>
                  <to>
                    <xdr:col>5</xdr:col>
                    <xdr:colOff>558800</xdr:colOff>
                    <xdr:row>85</xdr:row>
                    <xdr:rowOff>12700</xdr:rowOff>
                  </to>
                </anchor>
              </controlPr>
            </control>
          </mc:Choice>
        </mc:AlternateContent>
        <mc:AlternateContent xmlns:mc="http://schemas.openxmlformats.org/markup-compatibility/2006">
          <mc:Choice Requires="x14">
            <control shapeId="19539" r:id="rId41" name="Check Box 83">
              <controlPr defaultSize="0" autoFill="0" autoLine="0" autoPict="0">
                <anchor moveWithCells="1">
                  <from>
                    <xdr:col>5</xdr:col>
                    <xdr:colOff>241300</xdr:colOff>
                    <xdr:row>85</xdr:row>
                    <xdr:rowOff>101600</xdr:rowOff>
                  </from>
                  <to>
                    <xdr:col>5</xdr:col>
                    <xdr:colOff>558800</xdr:colOff>
                    <xdr:row>85</xdr:row>
                    <xdr:rowOff>342900</xdr:rowOff>
                  </to>
                </anchor>
              </controlPr>
            </control>
          </mc:Choice>
        </mc:AlternateContent>
        <mc:AlternateContent xmlns:mc="http://schemas.openxmlformats.org/markup-compatibility/2006">
          <mc:Choice Requires="x14">
            <control shapeId="19540" r:id="rId42" name="Check Box 84">
              <controlPr defaultSize="0" autoFill="0" autoLine="0" autoPict="0">
                <anchor moveWithCells="1">
                  <from>
                    <xdr:col>5</xdr:col>
                    <xdr:colOff>241300</xdr:colOff>
                    <xdr:row>86</xdr:row>
                    <xdr:rowOff>101600</xdr:rowOff>
                  </from>
                  <to>
                    <xdr:col>5</xdr:col>
                    <xdr:colOff>558800</xdr:colOff>
                    <xdr:row>86</xdr:row>
                    <xdr:rowOff>342900</xdr:rowOff>
                  </to>
                </anchor>
              </controlPr>
            </control>
          </mc:Choice>
        </mc:AlternateContent>
        <mc:AlternateContent xmlns:mc="http://schemas.openxmlformats.org/markup-compatibility/2006">
          <mc:Choice Requires="x14">
            <control shapeId="19541" r:id="rId43" name="Check Box 85">
              <controlPr defaultSize="0" autoFill="0" autoLine="0" autoPict="0">
                <anchor moveWithCells="1">
                  <from>
                    <xdr:col>5</xdr:col>
                    <xdr:colOff>241300</xdr:colOff>
                    <xdr:row>87</xdr:row>
                    <xdr:rowOff>101600</xdr:rowOff>
                  </from>
                  <to>
                    <xdr:col>5</xdr:col>
                    <xdr:colOff>558800</xdr:colOff>
                    <xdr:row>87</xdr:row>
                    <xdr:rowOff>342900</xdr:rowOff>
                  </to>
                </anchor>
              </controlPr>
            </control>
          </mc:Choice>
        </mc:AlternateContent>
        <mc:AlternateContent xmlns:mc="http://schemas.openxmlformats.org/markup-compatibility/2006">
          <mc:Choice Requires="x14">
            <control shapeId="19542" r:id="rId44" name="Check Box 86">
              <controlPr defaultSize="0" autoFill="0" autoLine="0" autoPict="0">
                <anchor moveWithCells="1">
                  <from>
                    <xdr:col>5</xdr:col>
                    <xdr:colOff>228600</xdr:colOff>
                    <xdr:row>88</xdr:row>
                    <xdr:rowOff>139700</xdr:rowOff>
                  </from>
                  <to>
                    <xdr:col>5</xdr:col>
                    <xdr:colOff>546100</xdr:colOff>
                    <xdr:row>88</xdr:row>
                    <xdr:rowOff>381000</xdr:rowOff>
                  </to>
                </anchor>
              </controlPr>
            </control>
          </mc:Choice>
        </mc:AlternateContent>
        <mc:AlternateContent xmlns:mc="http://schemas.openxmlformats.org/markup-compatibility/2006">
          <mc:Choice Requires="x14">
            <control shapeId="19543" r:id="rId45" name="Check Box 87">
              <controlPr defaultSize="0" autoFill="0" autoLine="0" autoPict="0">
                <anchor moveWithCells="1">
                  <from>
                    <xdr:col>5</xdr:col>
                    <xdr:colOff>228600</xdr:colOff>
                    <xdr:row>88</xdr:row>
                    <xdr:rowOff>558800</xdr:rowOff>
                  </from>
                  <to>
                    <xdr:col>5</xdr:col>
                    <xdr:colOff>546100</xdr:colOff>
                    <xdr:row>90</xdr:row>
                    <xdr:rowOff>12700</xdr:rowOff>
                  </to>
                </anchor>
              </controlPr>
            </control>
          </mc:Choice>
        </mc:AlternateContent>
        <mc:AlternateContent xmlns:mc="http://schemas.openxmlformats.org/markup-compatibility/2006">
          <mc:Choice Requires="x14">
            <control shapeId="19544" r:id="rId46" name="Check Box 88">
              <controlPr defaultSize="0" autoFill="0" autoLine="0" autoPict="0">
                <anchor moveWithCells="1">
                  <from>
                    <xdr:col>5</xdr:col>
                    <xdr:colOff>228600</xdr:colOff>
                    <xdr:row>90</xdr:row>
                    <xdr:rowOff>63500</xdr:rowOff>
                  </from>
                  <to>
                    <xdr:col>5</xdr:col>
                    <xdr:colOff>546100</xdr:colOff>
                    <xdr:row>90</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52918-341C-6249-91EB-9512BCD2F539}">
  <sheetPr codeName="Sheet2">
    <tabColor theme="7" tint="0.59999389629810485"/>
  </sheetPr>
  <dimension ref="A1:IN504"/>
  <sheetViews>
    <sheetView showGridLines="0" view="pageLayout" topLeftCell="A114" zoomScale="150" zoomScaleNormal="150" zoomScalePageLayoutView="150" workbookViewId="0">
      <selection activeCell="F121" sqref="F121"/>
    </sheetView>
  </sheetViews>
  <sheetFormatPr baseColWidth="10" defaultColWidth="11" defaultRowHeight="16" x14ac:dyDescent="0.2"/>
  <cols>
    <col min="1" max="1" width="6" style="1" customWidth="1"/>
    <col min="2" max="2" width="42" style="3" customWidth="1"/>
    <col min="3" max="3" width="10.3984375" style="3" customWidth="1"/>
    <col min="4" max="4" width="11.3984375" style="2" customWidth="1"/>
    <col min="5" max="5" width="14.796875" customWidth="1"/>
    <col min="6" max="8" width="12.19921875" style="1" customWidth="1"/>
    <col min="9" max="248" width="11" customWidth="1"/>
    <col min="249" max="16384" width="11" style="1"/>
  </cols>
  <sheetData>
    <row r="1" spans="1:248" ht="30" customHeight="1" x14ac:dyDescent="0.2">
      <c r="A1" s="300" t="s">
        <v>0</v>
      </c>
      <c r="B1" s="300"/>
      <c r="C1" s="300"/>
      <c r="D1" s="300"/>
      <c r="E1" s="300"/>
      <c r="F1" s="300"/>
      <c r="G1" s="300"/>
      <c r="H1" s="300"/>
    </row>
    <row r="2" spans="1:248" ht="21.5" customHeight="1" x14ac:dyDescent="0.2">
      <c r="A2" s="301" t="s">
        <v>337</v>
      </c>
      <c r="B2" s="301"/>
      <c r="C2" s="301"/>
      <c r="D2" s="301"/>
      <c r="E2" s="301"/>
      <c r="F2" s="301"/>
      <c r="G2" s="301"/>
      <c r="H2" s="301"/>
    </row>
    <row r="3" spans="1:248" customFormat="1" ht="21" customHeight="1" x14ac:dyDescent="0.2"/>
    <row r="4" spans="1:248" customFormat="1" ht="44" customHeight="1" x14ac:dyDescent="0.2">
      <c r="A4" s="335" t="s">
        <v>367</v>
      </c>
      <c r="B4" s="335"/>
      <c r="C4" s="335"/>
      <c r="D4" s="335"/>
      <c r="E4" s="335"/>
      <c r="F4" s="335"/>
      <c r="G4" s="335"/>
      <c r="H4" s="335"/>
    </row>
    <row r="5" spans="1:248" customFormat="1" ht="14" x14ac:dyDescent="0.2">
      <c r="A5" s="23"/>
      <c r="B5" s="23"/>
      <c r="C5" s="23"/>
      <c r="D5" s="23"/>
      <c r="E5" s="23"/>
      <c r="F5" s="23"/>
      <c r="G5" s="23"/>
      <c r="H5" s="23"/>
    </row>
    <row r="6" spans="1:248" customFormat="1" ht="48" customHeight="1" x14ac:dyDescent="0.2">
      <c r="A6" s="335" t="s">
        <v>332</v>
      </c>
      <c r="B6" s="335"/>
      <c r="C6" s="335"/>
      <c r="D6" s="335"/>
      <c r="E6" s="335"/>
      <c r="F6" s="335"/>
      <c r="G6" s="335"/>
      <c r="H6" s="335"/>
    </row>
    <row r="7" spans="1:248" customFormat="1" ht="14" x14ac:dyDescent="0.2">
      <c r="A7" s="23"/>
      <c r="B7" s="23"/>
      <c r="C7" s="23"/>
      <c r="D7" s="23"/>
      <c r="E7" s="23"/>
      <c r="F7" s="23"/>
      <c r="G7" s="23"/>
      <c r="H7" s="23"/>
    </row>
    <row r="8" spans="1:248" s="22" customFormat="1" ht="14.25" customHeight="1" x14ac:dyDescent="0.2">
      <c r="A8" s="433" t="s">
        <v>144</v>
      </c>
      <c r="B8" s="433"/>
      <c r="C8" s="433"/>
      <c r="D8" s="433"/>
      <c r="E8" s="273"/>
      <c r="F8" s="432"/>
      <c r="G8" s="432"/>
      <c r="H8" s="432"/>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5"/>
      <c r="B9" s="26"/>
      <c r="C9" s="27"/>
      <c r="D9" s="26"/>
      <c r="E9" s="26"/>
      <c r="F9" s="26"/>
    </row>
    <row r="10" spans="1:248" customFormat="1" ht="14.25" customHeight="1" x14ac:dyDescent="0.2">
      <c r="A10" s="342" t="s">
        <v>222</v>
      </c>
      <c r="B10" s="342"/>
      <c r="C10" s="438"/>
      <c r="D10" s="436"/>
      <c r="E10" s="436"/>
      <c r="F10" s="436"/>
      <c r="G10" s="436"/>
      <c r="H10" s="436"/>
    </row>
    <row r="11" spans="1:248" customFormat="1" ht="14.25" customHeight="1" x14ac:dyDescent="0.2">
      <c r="A11" s="25"/>
      <c r="B11" s="26"/>
      <c r="C11" s="27"/>
      <c r="D11" s="26"/>
      <c r="E11" s="26"/>
      <c r="F11" s="26"/>
    </row>
    <row r="12" spans="1:248" customFormat="1" ht="14.25" customHeight="1" x14ac:dyDescent="0.2">
      <c r="A12" s="439" t="s">
        <v>219</v>
      </c>
      <c r="B12" s="439"/>
      <c r="C12" s="331"/>
      <c r="D12" s="436"/>
      <c r="E12" s="436"/>
      <c r="F12" s="436"/>
      <c r="G12" s="436"/>
      <c r="H12" s="436"/>
    </row>
    <row r="13" spans="1:248" customFormat="1" ht="14.25" customHeight="1" x14ac:dyDescent="0.2">
      <c r="A13" s="28"/>
      <c r="B13" s="28"/>
      <c r="C13" s="29"/>
      <c r="D13" s="29"/>
      <c r="E13" s="29"/>
      <c r="F13" s="29"/>
    </row>
    <row r="14" spans="1:248" s="22" customFormat="1" ht="14.25" customHeight="1" x14ac:dyDescent="0.2">
      <c r="A14" s="433" t="s">
        <v>180</v>
      </c>
      <c r="B14" s="433"/>
      <c r="C14" s="433"/>
      <c r="D14" s="433"/>
      <c r="E14" s="433"/>
      <c r="F14" s="433"/>
      <c r="G14" s="433"/>
      <c r="H14" s="433"/>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customFormat="1" ht="14" x14ac:dyDescent="0.2">
      <c r="A15" s="23"/>
      <c r="B15" s="23"/>
      <c r="C15" s="23"/>
      <c r="D15" s="23"/>
      <c r="E15" s="23"/>
      <c r="F15" s="23"/>
      <c r="G15" s="23"/>
      <c r="H15" s="23"/>
    </row>
    <row r="16" spans="1:248" customFormat="1" ht="15" x14ac:dyDescent="0.2">
      <c r="A16" s="31"/>
      <c r="B16" s="7"/>
      <c r="C16" s="434" t="s">
        <v>245</v>
      </c>
      <c r="D16" s="434"/>
      <c r="E16" s="434"/>
      <c r="F16" s="434" t="s">
        <v>23</v>
      </c>
      <c r="G16" s="434"/>
      <c r="H16" s="434"/>
    </row>
    <row r="17" spans="1:8" customFormat="1" ht="30" x14ac:dyDescent="0.2">
      <c r="A17" s="32"/>
      <c r="B17" s="152" t="s">
        <v>24</v>
      </c>
      <c r="C17" s="33" t="s">
        <v>25</v>
      </c>
      <c r="D17" s="34" t="s">
        <v>26</v>
      </c>
      <c r="E17" s="34" t="s">
        <v>27</v>
      </c>
      <c r="F17" s="33" t="s">
        <v>28</v>
      </c>
      <c r="G17" s="34" t="s">
        <v>29</v>
      </c>
      <c r="H17" s="35" t="s">
        <v>30</v>
      </c>
    </row>
    <row r="18" spans="1:8" customFormat="1" x14ac:dyDescent="0.2">
      <c r="A18" s="153"/>
      <c r="B18" s="36" t="s">
        <v>31</v>
      </c>
      <c r="C18" s="154"/>
      <c r="D18" s="154"/>
      <c r="E18" s="154"/>
      <c r="F18" s="14"/>
      <c r="G18" s="13"/>
      <c r="H18" s="155">
        <f>F18*G18</f>
        <v>0</v>
      </c>
    </row>
    <row r="19" spans="1:8" customFormat="1" ht="14" x14ac:dyDescent="0.2">
      <c r="A19" s="37" t="s">
        <v>32</v>
      </c>
      <c r="B19" s="38" t="s">
        <v>251</v>
      </c>
      <c r="C19" s="156"/>
      <c r="D19" s="157"/>
      <c r="E19" s="157"/>
      <c r="F19" s="156"/>
      <c r="G19" s="157"/>
      <c r="H19" s="157"/>
    </row>
    <row r="20" spans="1:8" customFormat="1" ht="15" x14ac:dyDescent="0.2">
      <c r="A20" s="37"/>
      <c r="B20" s="39" t="s">
        <v>33</v>
      </c>
      <c r="C20" s="14"/>
      <c r="D20" s="13"/>
      <c r="E20" s="158">
        <f t="shared" ref="E20:E23" si="0">C20*D20</f>
        <v>0</v>
      </c>
      <c r="F20" s="156"/>
      <c r="G20" s="157"/>
      <c r="H20" s="157"/>
    </row>
    <row r="21" spans="1:8" customFormat="1" ht="15" x14ac:dyDescent="0.2">
      <c r="A21" s="37"/>
      <c r="B21" s="39" t="s">
        <v>34</v>
      </c>
      <c r="C21" s="14"/>
      <c r="D21" s="13"/>
      <c r="E21" s="158">
        <f t="shared" si="0"/>
        <v>0</v>
      </c>
      <c r="F21" s="156"/>
      <c r="G21" s="157"/>
      <c r="H21" s="157"/>
    </row>
    <row r="22" spans="1:8" customFormat="1" ht="15" x14ac:dyDescent="0.2">
      <c r="A22" s="37"/>
      <c r="B22" s="39" t="s">
        <v>35</v>
      </c>
      <c r="C22" s="14"/>
      <c r="D22" s="13"/>
      <c r="E22" s="158">
        <f t="shared" si="0"/>
        <v>0</v>
      </c>
      <c r="F22" s="156"/>
      <c r="G22" s="157"/>
      <c r="H22" s="157"/>
    </row>
    <row r="23" spans="1:8" customFormat="1" ht="15" x14ac:dyDescent="0.2">
      <c r="A23" s="37"/>
      <c r="B23" s="39" t="s">
        <v>36</v>
      </c>
      <c r="C23" s="14"/>
      <c r="D23" s="58"/>
      <c r="E23" s="158">
        <f t="shared" si="0"/>
        <v>0</v>
      </c>
      <c r="F23" s="156"/>
      <c r="G23" s="157"/>
      <c r="H23" s="157"/>
    </row>
    <row r="24" spans="1:8" customFormat="1" ht="15" x14ac:dyDescent="0.2">
      <c r="A24" s="37"/>
      <c r="B24" s="39" t="s">
        <v>37</v>
      </c>
      <c r="C24" s="14"/>
      <c r="D24" s="13"/>
      <c r="E24" s="158">
        <f t="shared" ref="E24:E28" si="1">C24*D24</f>
        <v>0</v>
      </c>
      <c r="F24" s="156"/>
      <c r="G24" s="157"/>
      <c r="H24" s="157"/>
    </row>
    <row r="25" spans="1:8" customFormat="1" ht="15" x14ac:dyDescent="0.2">
      <c r="A25" s="37"/>
      <c r="B25" s="39" t="s">
        <v>38</v>
      </c>
      <c r="C25" s="14"/>
      <c r="D25" s="13"/>
      <c r="E25" s="158">
        <f t="shared" si="1"/>
        <v>0</v>
      </c>
      <c r="F25" s="156"/>
      <c r="G25" s="157"/>
      <c r="H25" s="157"/>
    </row>
    <row r="26" spans="1:8" customFormat="1" ht="15" x14ac:dyDescent="0.2">
      <c r="A26" s="37"/>
      <c r="B26" s="39" t="s">
        <v>39</v>
      </c>
      <c r="C26" s="14"/>
      <c r="D26" s="13"/>
      <c r="E26" s="158">
        <f t="shared" si="1"/>
        <v>0</v>
      </c>
      <c r="F26" s="156"/>
      <c r="G26" s="157"/>
      <c r="H26" s="157"/>
    </row>
    <row r="27" spans="1:8" customFormat="1" ht="15" x14ac:dyDescent="0.2">
      <c r="A27" s="37" t="s">
        <v>40</v>
      </c>
      <c r="B27" s="39" t="s">
        <v>247</v>
      </c>
      <c r="C27" s="159"/>
      <c r="D27" s="158"/>
      <c r="E27" s="13"/>
      <c r="F27" s="156"/>
      <c r="G27" s="157"/>
      <c r="H27" s="157"/>
    </row>
    <row r="28" spans="1:8" customFormat="1" ht="15" x14ac:dyDescent="0.2">
      <c r="A28" s="37" t="s">
        <v>41</v>
      </c>
      <c r="B28" s="39" t="s">
        <v>42</v>
      </c>
      <c r="C28" s="11"/>
      <c r="D28" s="12"/>
      <c r="E28" s="158">
        <f t="shared" si="1"/>
        <v>0</v>
      </c>
      <c r="F28" s="156"/>
      <c r="G28" s="157"/>
      <c r="H28" s="157"/>
    </row>
    <row r="29" spans="1:8" customFormat="1" ht="15" x14ac:dyDescent="0.2">
      <c r="A29" s="37" t="s">
        <v>43</v>
      </c>
      <c r="B29" s="39" t="s">
        <v>44</v>
      </c>
      <c r="C29" s="156"/>
      <c r="D29" s="157"/>
      <c r="E29" s="157"/>
      <c r="F29" s="156"/>
      <c r="G29" s="157"/>
      <c r="H29" s="157"/>
    </row>
    <row r="30" spans="1:8" customFormat="1" ht="15" x14ac:dyDescent="0.2">
      <c r="A30" s="37"/>
      <c r="B30" s="39" t="s">
        <v>45</v>
      </c>
      <c r="C30" s="14"/>
      <c r="D30" s="13"/>
      <c r="E30" s="158">
        <f t="shared" ref="E30:E31" si="2">C30*D30</f>
        <v>0</v>
      </c>
      <c r="F30" s="156"/>
      <c r="G30" s="157"/>
      <c r="H30" s="157"/>
    </row>
    <row r="31" spans="1:8" customFormat="1" ht="15" x14ac:dyDescent="0.2">
      <c r="A31" s="37"/>
      <c r="B31" s="39" t="s">
        <v>46</v>
      </c>
      <c r="C31" s="14"/>
      <c r="D31" s="13"/>
      <c r="E31" s="158">
        <f t="shared" si="2"/>
        <v>0</v>
      </c>
      <c r="F31" s="156"/>
      <c r="G31" s="157"/>
      <c r="H31" s="157"/>
    </row>
    <row r="32" spans="1:8" customFormat="1" ht="15" x14ac:dyDescent="0.2">
      <c r="A32" s="37" t="s">
        <v>47</v>
      </c>
      <c r="B32" s="39" t="s">
        <v>48</v>
      </c>
      <c r="C32" s="159"/>
      <c r="D32" s="158"/>
      <c r="E32" s="13"/>
      <c r="F32" s="156"/>
      <c r="G32" s="157"/>
      <c r="H32" s="157"/>
    </row>
    <row r="33" spans="1:248" customFormat="1" ht="30" x14ac:dyDescent="0.2">
      <c r="A33" s="37" t="s">
        <v>49</v>
      </c>
      <c r="B33" s="39" t="s">
        <v>208</v>
      </c>
      <c r="C33" s="160"/>
      <c r="D33" s="160"/>
      <c r="E33" s="13"/>
      <c r="F33" s="156"/>
      <c r="G33" s="157"/>
      <c r="H33" s="157"/>
    </row>
    <row r="34" spans="1:248" customFormat="1" ht="14" x14ac:dyDescent="0.2">
      <c r="A34" s="37"/>
      <c r="B34" s="20"/>
      <c r="C34" s="160"/>
      <c r="D34" s="160"/>
      <c r="E34" s="158"/>
      <c r="F34" s="156"/>
      <c r="G34" s="157"/>
      <c r="H34" s="157"/>
    </row>
    <row r="35" spans="1:248" customFormat="1" ht="15" x14ac:dyDescent="0.2">
      <c r="A35" s="37" t="s">
        <v>50</v>
      </c>
      <c r="B35" s="39" t="s">
        <v>51</v>
      </c>
      <c r="C35" s="160"/>
      <c r="D35" s="160"/>
      <c r="E35" s="13"/>
      <c r="F35" s="156"/>
      <c r="G35" s="157"/>
      <c r="H35" s="157"/>
    </row>
    <row r="36" spans="1:248" customFormat="1" ht="14" x14ac:dyDescent="0.2">
      <c r="A36" s="37"/>
      <c r="B36" s="20"/>
      <c r="C36" s="160"/>
      <c r="D36" s="160"/>
      <c r="E36" s="158"/>
      <c r="F36" s="156"/>
      <c r="G36" s="157"/>
      <c r="H36" s="157"/>
    </row>
    <row r="37" spans="1:248" customFormat="1" x14ac:dyDescent="0.2">
      <c r="A37" s="279"/>
      <c r="B37" s="280" t="s">
        <v>52</v>
      </c>
      <c r="C37" s="281"/>
      <c r="D37" s="282"/>
      <c r="E37" s="283">
        <f>SUM(E18:E36)</f>
        <v>0</v>
      </c>
      <c r="F37" s="281"/>
      <c r="G37" s="282"/>
      <c r="H37" s="284">
        <f>H18</f>
        <v>0</v>
      </c>
    </row>
    <row r="38" spans="1:248" customFormat="1" ht="49" customHeight="1" x14ac:dyDescent="0.2">
      <c r="A38" s="437" t="s">
        <v>248</v>
      </c>
      <c r="B38" s="437"/>
      <c r="C38" s="437"/>
      <c r="D38" s="437"/>
      <c r="E38" s="437"/>
      <c r="F38" s="437"/>
      <c r="G38" s="437"/>
      <c r="H38" s="437"/>
    </row>
    <row r="39" spans="1:248" s="22" customFormat="1" ht="14.25" customHeight="1" x14ac:dyDescent="0.2">
      <c r="A39" s="433" t="s">
        <v>181</v>
      </c>
      <c r="B39" s="433"/>
      <c r="C39" s="433"/>
      <c r="D39" s="433"/>
      <c r="E39" s="273"/>
      <c r="F39" s="432"/>
      <c r="G39" s="432"/>
      <c r="H39" s="432"/>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row>
    <row r="40" spans="1:248" customFormat="1" ht="14" x14ac:dyDescent="0.2">
      <c r="A40" s="23"/>
      <c r="B40" s="23"/>
      <c r="C40" s="23"/>
      <c r="D40" s="23"/>
      <c r="E40" s="23"/>
      <c r="F40" s="23"/>
      <c r="G40" s="23"/>
      <c r="H40" s="23"/>
    </row>
    <row r="41" spans="1:248" customFormat="1" ht="14" x14ac:dyDescent="0.2">
      <c r="A41" s="5"/>
      <c r="B41" s="42"/>
      <c r="C41" s="434" t="s">
        <v>245</v>
      </c>
      <c r="D41" s="434"/>
      <c r="E41" s="434"/>
      <c r="F41" s="434" t="s">
        <v>23</v>
      </c>
      <c r="G41" s="434"/>
      <c r="H41" s="434"/>
    </row>
    <row r="42" spans="1:248" customFormat="1" ht="30" x14ac:dyDescent="0.2">
      <c r="A42" s="32"/>
      <c r="B42" s="152" t="s">
        <v>24</v>
      </c>
      <c r="C42" s="33" t="s">
        <v>25</v>
      </c>
      <c r="D42" s="34" t="s">
        <v>26</v>
      </c>
      <c r="E42" s="34" t="s">
        <v>27</v>
      </c>
      <c r="F42" s="33" t="s">
        <v>28</v>
      </c>
      <c r="G42" s="34" t="s">
        <v>29</v>
      </c>
      <c r="H42" s="35" t="s">
        <v>30</v>
      </c>
    </row>
    <row r="43" spans="1:248" customFormat="1" ht="15" x14ac:dyDescent="0.2">
      <c r="A43" s="166"/>
      <c r="B43" s="43" t="s">
        <v>31</v>
      </c>
      <c r="C43" s="154"/>
      <c r="D43" s="154"/>
      <c r="E43" s="154"/>
      <c r="F43" s="14"/>
      <c r="G43" s="13"/>
      <c r="H43" s="155">
        <f>F43*G43</f>
        <v>0</v>
      </c>
    </row>
    <row r="44" spans="1:248" customFormat="1" ht="15" x14ac:dyDescent="0.2">
      <c r="A44" s="167" t="s">
        <v>53</v>
      </c>
      <c r="B44" s="168" t="s">
        <v>54</v>
      </c>
      <c r="C44" s="169"/>
      <c r="D44" s="170"/>
      <c r="E44" s="170"/>
      <c r="F44" s="169"/>
      <c r="G44" s="170"/>
      <c r="H44" s="170"/>
    </row>
    <row r="45" spans="1:248" customFormat="1" ht="15" x14ac:dyDescent="0.2">
      <c r="A45" s="167" t="s">
        <v>55</v>
      </c>
      <c r="B45" s="168" t="s">
        <v>56</v>
      </c>
      <c r="C45" s="169"/>
      <c r="D45" s="170"/>
      <c r="E45" s="170"/>
      <c r="F45" s="169"/>
      <c r="G45" s="170"/>
      <c r="H45" s="170"/>
    </row>
    <row r="46" spans="1:248" customFormat="1" ht="15" x14ac:dyDescent="0.2">
      <c r="A46" s="37" t="s">
        <v>57</v>
      </c>
      <c r="B46" s="39" t="s">
        <v>249</v>
      </c>
      <c r="C46" s="44"/>
      <c r="D46" s="45"/>
      <c r="E46" s="13"/>
      <c r="F46" s="44"/>
      <c r="G46" s="45"/>
      <c r="H46" s="45"/>
    </row>
    <row r="47" spans="1:248" customFormat="1" ht="15" x14ac:dyDescent="0.2">
      <c r="A47" s="37" t="s">
        <v>58</v>
      </c>
      <c r="B47" s="39" t="s">
        <v>250</v>
      </c>
      <c r="C47" s="44"/>
      <c r="D47" s="45"/>
      <c r="E47" s="13"/>
      <c r="F47" s="44"/>
      <c r="G47" s="45"/>
      <c r="H47" s="45"/>
    </row>
    <row r="48" spans="1:248" customFormat="1" ht="15" x14ac:dyDescent="0.2">
      <c r="A48" s="37" t="s">
        <v>59</v>
      </c>
      <c r="B48" s="39" t="s">
        <v>60</v>
      </c>
      <c r="C48" s="44"/>
      <c r="D48" s="45"/>
      <c r="E48" s="45"/>
      <c r="F48" s="44"/>
      <c r="G48" s="45"/>
      <c r="H48" s="45"/>
    </row>
    <row r="49" spans="1:248" customFormat="1" ht="15" x14ac:dyDescent="0.2">
      <c r="A49" s="171"/>
      <c r="B49" s="39" t="s">
        <v>254</v>
      </c>
      <c r="C49" s="14"/>
      <c r="D49" s="13"/>
      <c r="E49" s="48">
        <f t="shared" ref="E49:E53" si="3">C49*D49</f>
        <v>0</v>
      </c>
      <c r="F49" s="44"/>
      <c r="G49" s="45"/>
      <c r="H49" s="45"/>
    </row>
    <row r="50" spans="1:248" customFormat="1" ht="30" x14ac:dyDescent="0.2">
      <c r="A50" s="37"/>
      <c r="B50" s="39" t="s">
        <v>255</v>
      </c>
      <c r="C50" s="14"/>
      <c r="D50" s="13"/>
      <c r="E50" s="48">
        <f t="shared" si="3"/>
        <v>0</v>
      </c>
      <c r="F50" s="44"/>
      <c r="G50" s="45"/>
      <c r="H50" s="45"/>
    </row>
    <row r="51" spans="1:248" customFormat="1" ht="30" x14ac:dyDescent="0.2">
      <c r="A51" s="37"/>
      <c r="B51" s="39" t="s">
        <v>62</v>
      </c>
      <c r="C51" s="14"/>
      <c r="D51" s="13"/>
      <c r="E51" s="48">
        <f t="shared" si="3"/>
        <v>0</v>
      </c>
      <c r="F51" s="44"/>
      <c r="G51" s="45"/>
      <c r="H51" s="45"/>
    </row>
    <row r="52" spans="1:248" customFormat="1" ht="30" x14ac:dyDescent="0.2">
      <c r="A52" s="37"/>
      <c r="B52" s="39" t="s">
        <v>199</v>
      </c>
      <c r="C52" s="14"/>
      <c r="D52" s="13"/>
      <c r="E52" s="48">
        <f t="shared" si="3"/>
        <v>0</v>
      </c>
      <c r="F52" s="44"/>
      <c r="G52" s="45"/>
      <c r="H52" s="45"/>
    </row>
    <row r="53" spans="1:248" customFormat="1" ht="30" x14ac:dyDescent="0.2">
      <c r="A53" s="37"/>
      <c r="B53" s="39" t="s">
        <v>63</v>
      </c>
      <c r="C53" s="14"/>
      <c r="D53" s="13"/>
      <c r="E53" s="48">
        <f t="shared" si="3"/>
        <v>0</v>
      </c>
      <c r="F53" s="44"/>
      <c r="G53" s="45"/>
      <c r="H53" s="45"/>
    </row>
    <row r="54" spans="1:248" customFormat="1" ht="30" x14ac:dyDescent="0.2">
      <c r="A54" s="37" t="s">
        <v>64</v>
      </c>
      <c r="B54" s="39" t="s">
        <v>208</v>
      </c>
      <c r="C54" s="172"/>
      <c r="D54" s="172"/>
      <c r="E54" s="13"/>
      <c r="F54" s="44"/>
      <c r="G54" s="45"/>
      <c r="H54" s="45"/>
    </row>
    <row r="55" spans="1:248" customFormat="1" ht="14" x14ac:dyDescent="0.2">
      <c r="A55" s="37"/>
      <c r="B55" s="20"/>
      <c r="C55" s="172"/>
      <c r="D55" s="172"/>
      <c r="E55" s="48"/>
      <c r="F55" s="44"/>
      <c r="G55" s="45"/>
      <c r="H55" s="45"/>
    </row>
    <row r="56" spans="1:248" customFormat="1" ht="15" x14ac:dyDescent="0.2">
      <c r="A56" s="37" t="s">
        <v>65</v>
      </c>
      <c r="B56" s="39" t="s">
        <v>51</v>
      </c>
      <c r="C56" s="172"/>
      <c r="D56" s="172"/>
      <c r="E56" s="13"/>
      <c r="F56" s="44"/>
      <c r="G56" s="45"/>
      <c r="H56" s="45"/>
    </row>
    <row r="57" spans="1:248" customFormat="1" ht="14" x14ac:dyDescent="0.2">
      <c r="A57" s="37"/>
      <c r="B57" s="20"/>
      <c r="C57" s="172"/>
      <c r="D57" s="172"/>
      <c r="E57" s="48"/>
      <c r="F57" s="44"/>
      <c r="G57" s="45"/>
      <c r="H57" s="45"/>
    </row>
    <row r="58" spans="1:248" customFormat="1" ht="15" x14ac:dyDescent="0.2">
      <c r="A58" s="49"/>
      <c r="B58" s="50" t="s">
        <v>52</v>
      </c>
      <c r="C58" s="173"/>
      <c r="D58" s="174"/>
      <c r="E58" s="59">
        <f>SUM(E43:E57)</f>
        <v>0</v>
      </c>
      <c r="F58" s="173"/>
      <c r="G58" s="174"/>
      <c r="H58" s="51">
        <f>H43</f>
        <v>0</v>
      </c>
    </row>
    <row r="59" spans="1:248" customFormat="1" ht="15" x14ac:dyDescent="0.2">
      <c r="A59" s="4"/>
      <c r="B59" s="7"/>
      <c r="C59" s="164"/>
      <c r="D59" s="165"/>
      <c r="E59" s="165"/>
      <c r="F59" s="164"/>
      <c r="G59" s="165"/>
      <c r="H59" s="165"/>
    </row>
    <row r="60" spans="1:248" customFormat="1" ht="23" customHeight="1" x14ac:dyDescent="0.2">
      <c r="A60" s="334" t="s">
        <v>252</v>
      </c>
      <c r="B60" s="334"/>
      <c r="C60" s="334"/>
      <c r="D60" s="334"/>
      <c r="E60" s="334"/>
      <c r="F60" s="334"/>
      <c r="G60" s="334"/>
      <c r="H60" s="334"/>
    </row>
    <row r="61" spans="1:248" customFormat="1" ht="23" customHeight="1" x14ac:dyDescent="0.2">
      <c r="A61" s="334" t="s">
        <v>253</v>
      </c>
      <c r="B61" s="334"/>
      <c r="C61" s="334"/>
      <c r="D61" s="334"/>
      <c r="E61" s="334"/>
      <c r="F61" s="334"/>
      <c r="G61" s="334"/>
      <c r="H61" s="334"/>
    </row>
    <row r="62" spans="1:248" s="22" customFormat="1" ht="14.25" customHeight="1" x14ac:dyDescent="0.2">
      <c r="A62" s="433" t="s">
        <v>182</v>
      </c>
      <c r="B62" s="433"/>
      <c r="C62" s="433"/>
      <c r="D62" s="433"/>
      <c r="E62" s="273"/>
      <c r="F62" s="432"/>
      <c r="G62" s="432"/>
      <c r="H62" s="43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row>
    <row r="63" spans="1:248" customFormat="1" ht="15" x14ac:dyDescent="0.2">
      <c r="A63" s="4"/>
      <c r="B63" s="7"/>
      <c r="C63" s="164"/>
      <c r="D63" s="165"/>
      <c r="E63" s="165"/>
      <c r="F63" s="164"/>
      <c r="G63" s="165"/>
      <c r="H63" s="165"/>
    </row>
    <row r="64" spans="1:248" customFormat="1" ht="14" x14ac:dyDescent="0.2">
      <c r="A64" s="5"/>
      <c r="B64" s="42"/>
      <c r="C64" s="434" t="s">
        <v>245</v>
      </c>
      <c r="D64" s="434"/>
      <c r="E64" s="434"/>
      <c r="F64" s="434" t="s">
        <v>23</v>
      </c>
      <c r="G64" s="434"/>
      <c r="H64" s="434"/>
    </row>
    <row r="65" spans="1:248" customFormat="1" ht="30" x14ac:dyDescent="0.2">
      <c r="A65" s="32"/>
      <c r="B65" s="152" t="s">
        <v>24</v>
      </c>
      <c r="C65" s="33" t="s">
        <v>25</v>
      </c>
      <c r="D65" s="34" t="s">
        <v>26</v>
      </c>
      <c r="E65" s="34" t="s">
        <v>27</v>
      </c>
      <c r="F65" s="33" t="s">
        <v>28</v>
      </c>
      <c r="G65" s="34" t="s">
        <v>29</v>
      </c>
      <c r="H65" s="35" t="s">
        <v>30</v>
      </c>
    </row>
    <row r="66" spans="1:248" customFormat="1" ht="15" x14ac:dyDescent="0.2">
      <c r="A66" s="166"/>
      <c r="B66" s="43" t="s">
        <v>31</v>
      </c>
      <c r="C66" s="173"/>
      <c r="D66" s="173"/>
      <c r="E66" s="173"/>
      <c r="F66" s="14"/>
      <c r="G66" s="13"/>
      <c r="H66" s="53">
        <f>F66*G66</f>
        <v>0</v>
      </c>
    </row>
    <row r="67" spans="1:248" customFormat="1" ht="15" x14ac:dyDescent="0.2">
      <c r="A67" s="37" t="s">
        <v>66</v>
      </c>
      <c r="B67" s="39" t="s">
        <v>256</v>
      </c>
      <c r="C67" s="44"/>
      <c r="D67" s="45"/>
      <c r="E67" s="13"/>
      <c r="F67" s="44"/>
      <c r="G67" s="45"/>
      <c r="H67" s="45"/>
    </row>
    <row r="68" spans="1:248" customFormat="1" ht="15" x14ac:dyDescent="0.2">
      <c r="A68" s="37" t="s">
        <v>67</v>
      </c>
      <c r="B68" s="39" t="s">
        <v>257</v>
      </c>
      <c r="C68" s="44"/>
      <c r="D68" s="45"/>
      <c r="E68" s="13"/>
      <c r="F68" s="44"/>
      <c r="G68" s="45"/>
      <c r="H68" s="45"/>
    </row>
    <row r="69" spans="1:248" customFormat="1" ht="15" x14ac:dyDescent="0.2">
      <c r="A69" s="37" t="s">
        <v>68</v>
      </c>
      <c r="B69" s="39" t="s">
        <v>258</v>
      </c>
      <c r="C69" s="44"/>
      <c r="D69" s="45"/>
      <c r="E69" s="13"/>
      <c r="F69" s="44"/>
      <c r="G69" s="45"/>
      <c r="H69" s="45"/>
    </row>
    <row r="70" spans="1:248" customFormat="1" ht="15" x14ac:dyDescent="0.2">
      <c r="A70" s="37" t="s">
        <v>69</v>
      </c>
      <c r="B70" s="39" t="s">
        <v>70</v>
      </c>
      <c r="C70" s="44"/>
      <c r="D70" s="45"/>
      <c r="E70" s="13"/>
      <c r="F70" s="44"/>
      <c r="G70" s="45"/>
      <c r="H70" s="45"/>
    </row>
    <row r="71" spans="1:248" customFormat="1" ht="30" x14ac:dyDescent="0.2">
      <c r="A71" s="37" t="s">
        <v>71</v>
      </c>
      <c r="B71" s="39" t="s">
        <v>209</v>
      </c>
      <c r="C71" s="172"/>
      <c r="D71" s="172"/>
      <c r="E71" s="13"/>
      <c r="F71" s="44"/>
      <c r="G71" s="45"/>
      <c r="H71" s="45"/>
    </row>
    <row r="72" spans="1:248" customFormat="1" ht="14" x14ac:dyDescent="0.2">
      <c r="A72" s="37"/>
      <c r="B72" s="20"/>
      <c r="C72" s="172"/>
      <c r="D72" s="172"/>
      <c r="E72" s="48"/>
      <c r="F72" s="44"/>
      <c r="G72" s="45"/>
      <c r="H72" s="45"/>
    </row>
    <row r="73" spans="1:248" customFormat="1" ht="15" x14ac:dyDescent="0.2">
      <c r="A73" s="37" t="s">
        <v>72</v>
      </c>
      <c r="B73" s="39" t="s">
        <v>51</v>
      </c>
      <c r="C73" s="172"/>
      <c r="D73" s="172"/>
      <c r="E73" s="13"/>
      <c r="F73" s="44"/>
      <c r="G73" s="45"/>
      <c r="H73" s="45"/>
    </row>
    <row r="74" spans="1:248" customFormat="1" ht="14" x14ac:dyDescent="0.2">
      <c r="A74" s="37"/>
      <c r="B74" s="20"/>
      <c r="C74" s="253"/>
      <c r="D74" s="253"/>
      <c r="E74" s="254"/>
      <c r="F74" s="255"/>
      <c r="G74" s="256"/>
      <c r="H74" s="256"/>
    </row>
    <row r="75" spans="1:248" customFormat="1" ht="15" x14ac:dyDescent="0.2">
      <c r="A75" s="49"/>
      <c r="B75" s="252" t="s">
        <v>52</v>
      </c>
      <c r="C75" s="257"/>
      <c r="D75" s="258"/>
      <c r="E75" s="124">
        <f>SUM(E66:E74)</f>
        <v>0</v>
      </c>
      <c r="F75" s="257"/>
      <c r="G75" s="258"/>
      <c r="H75" s="88">
        <f>H66</f>
        <v>0</v>
      </c>
    </row>
    <row r="76" spans="1:248" customFormat="1" ht="14" x14ac:dyDescent="0.2">
      <c r="A76" s="25"/>
      <c r="B76" s="249"/>
      <c r="C76" s="250"/>
      <c r="D76" s="251"/>
      <c r="E76" s="251"/>
      <c r="F76" s="250"/>
      <c r="G76" s="251"/>
      <c r="H76" s="251"/>
    </row>
    <row r="77" spans="1:248" customFormat="1" ht="31" customHeight="1" x14ac:dyDescent="0.2">
      <c r="A77" s="429" t="s">
        <v>259</v>
      </c>
      <c r="B77" s="430"/>
      <c r="C77" s="430"/>
      <c r="D77" s="430"/>
      <c r="E77" s="430"/>
      <c r="F77" s="430"/>
      <c r="G77" s="430"/>
      <c r="H77" s="430"/>
    </row>
    <row r="78" spans="1:248" s="22" customFormat="1" ht="14.25" customHeight="1" x14ac:dyDescent="0.2">
      <c r="A78" s="433" t="s">
        <v>183</v>
      </c>
      <c r="B78" s="433"/>
      <c r="C78" s="433"/>
      <c r="D78" s="433"/>
      <c r="E78" s="273"/>
      <c r="F78" s="432"/>
      <c r="G78" s="432"/>
      <c r="H78" s="432"/>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row>
    <row r="79" spans="1:248" customFormat="1" ht="15" x14ac:dyDescent="0.2">
      <c r="A79" s="4"/>
      <c r="B79" s="7"/>
      <c r="C79" s="164"/>
      <c r="D79" s="165"/>
      <c r="E79" s="165"/>
      <c r="F79" s="164"/>
      <c r="G79" s="165"/>
      <c r="H79" s="165"/>
    </row>
    <row r="80" spans="1:248" customFormat="1" ht="14" x14ac:dyDescent="0.2">
      <c r="A80" s="5"/>
      <c r="B80" s="42"/>
      <c r="C80" s="434" t="s">
        <v>245</v>
      </c>
      <c r="D80" s="434"/>
      <c r="E80" s="434"/>
      <c r="F80" s="434" t="s">
        <v>23</v>
      </c>
      <c r="G80" s="434"/>
      <c r="H80" s="434"/>
    </row>
    <row r="81" spans="1:8" customFormat="1" ht="30" x14ac:dyDescent="0.2">
      <c r="A81" s="32"/>
      <c r="B81" s="152" t="s">
        <v>24</v>
      </c>
      <c r="C81" s="33" t="s">
        <v>25</v>
      </c>
      <c r="D81" s="34" t="s">
        <v>26</v>
      </c>
      <c r="E81" s="34" t="s">
        <v>27</v>
      </c>
      <c r="F81" s="33" t="s">
        <v>28</v>
      </c>
      <c r="G81" s="34" t="s">
        <v>29</v>
      </c>
      <c r="H81" s="35" t="s">
        <v>30</v>
      </c>
    </row>
    <row r="82" spans="1:8" customFormat="1" ht="15" x14ac:dyDescent="0.2">
      <c r="A82" s="166"/>
      <c r="B82" s="43" t="s">
        <v>31</v>
      </c>
      <c r="C82" s="154"/>
      <c r="D82" s="154"/>
      <c r="E82" s="154"/>
      <c r="F82" s="14"/>
      <c r="G82" s="13"/>
      <c r="H82" s="155">
        <f>F82*G82</f>
        <v>0</v>
      </c>
    </row>
    <row r="83" spans="1:8" customFormat="1" ht="30" x14ac:dyDescent="0.2">
      <c r="A83" s="39" t="s">
        <v>73</v>
      </c>
      <c r="B83" s="39" t="s">
        <v>260</v>
      </c>
      <c r="C83" s="44"/>
      <c r="D83" s="45"/>
      <c r="E83" s="45"/>
      <c r="F83" s="44"/>
      <c r="G83" s="45"/>
      <c r="H83" s="45"/>
    </row>
    <row r="84" spans="1:8" customFormat="1" ht="15" x14ac:dyDescent="0.2">
      <c r="A84" s="39"/>
      <c r="B84" s="39" t="s">
        <v>74</v>
      </c>
      <c r="C84" s="14"/>
      <c r="D84" s="13"/>
      <c r="E84" s="48">
        <f t="shared" ref="E84:E89" si="4">C84*D84</f>
        <v>0</v>
      </c>
      <c r="F84" s="44"/>
      <c r="G84" s="45"/>
      <c r="H84" s="45"/>
    </row>
    <row r="85" spans="1:8" customFormat="1" ht="15" x14ac:dyDescent="0.2">
      <c r="A85" s="39"/>
      <c r="B85" s="39" t="s">
        <v>75</v>
      </c>
      <c r="C85" s="175"/>
      <c r="D85" s="48"/>
      <c r="E85" s="13"/>
      <c r="F85" s="44"/>
      <c r="G85" s="45"/>
      <c r="H85" s="45"/>
    </row>
    <row r="86" spans="1:8" customFormat="1" ht="15" x14ac:dyDescent="0.2">
      <c r="A86" s="37" t="s">
        <v>76</v>
      </c>
      <c r="B86" s="39" t="s">
        <v>261</v>
      </c>
      <c r="C86" s="14"/>
      <c r="D86" s="13"/>
      <c r="E86" s="48">
        <f t="shared" si="4"/>
        <v>0</v>
      </c>
      <c r="F86" s="44"/>
      <c r="G86" s="45"/>
      <c r="H86" s="45"/>
    </row>
    <row r="87" spans="1:8" customFormat="1" ht="15" x14ac:dyDescent="0.2">
      <c r="A87" s="37" t="s">
        <v>77</v>
      </c>
      <c r="B87" s="39" t="s">
        <v>78</v>
      </c>
      <c r="C87" s="175"/>
      <c r="D87" s="48"/>
      <c r="E87" s="13"/>
      <c r="F87" s="44"/>
      <c r="G87" s="45"/>
      <c r="H87" s="45"/>
    </row>
    <row r="88" spans="1:8" customFormat="1" ht="15" x14ac:dyDescent="0.2">
      <c r="A88" s="37" t="s">
        <v>79</v>
      </c>
      <c r="B88" s="39" t="s">
        <v>80</v>
      </c>
      <c r="C88" s="14"/>
      <c r="D88" s="13"/>
      <c r="E88" s="48">
        <f t="shared" si="4"/>
        <v>0</v>
      </c>
      <c r="F88" s="44"/>
      <c r="G88" s="45"/>
      <c r="H88" s="45"/>
    </row>
    <row r="89" spans="1:8" customFormat="1" ht="15" x14ac:dyDescent="0.2">
      <c r="A89" s="37" t="s">
        <v>81</v>
      </c>
      <c r="B89" s="39" t="s">
        <v>82</v>
      </c>
      <c r="C89" s="14"/>
      <c r="D89" s="13"/>
      <c r="E89" s="48">
        <f t="shared" si="4"/>
        <v>0</v>
      </c>
      <c r="F89" s="44"/>
      <c r="G89" s="45"/>
      <c r="H89" s="45"/>
    </row>
    <row r="90" spans="1:8" customFormat="1" ht="30" x14ac:dyDescent="0.2">
      <c r="A90" s="37" t="s">
        <v>83</v>
      </c>
      <c r="B90" s="39" t="s">
        <v>208</v>
      </c>
      <c r="C90" s="172"/>
      <c r="D90" s="172"/>
      <c r="E90" s="13"/>
      <c r="F90" s="44"/>
      <c r="G90" s="45"/>
      <c r="H90" s="45"/>
    </row>
    <row r="91" spans="1:8" customFormat="1" ht="14" x14ac:dyDescent="0.2">
      <c r="A91" s="37"/>
      <c r="B91" s="20"/>
      <c r="C91" s="172"/>
      <c r="D91" s="172"/>
      <c r="E91" s="48"/>
      <c r="F91" s="44"/>
      <c r="G91" s="45"/>
      <c r="H91" s="45"/>
    </row>
    <row r="92" spans="1:8" customFormat="1" ht="15" x14ac:dyDescent="0.2">
      <c r="A92" s="37" t="s">
        <v>84</v>
      </c>
      <c r="B92" s="39" t="s">
        <v>51</v>
      </c>
      <c r="C92" s="172"/>
      <c r="D92" s="172"/>
      <c r="E92" s="13"/>
      <c r="F92" s="44"/>
      <c r="G92" s="45"/>
      <c r="H92" s="45"/>
    </row>
    <row r="93" spans="1:8" customFormat="1" ht="14" x14ac:dyDescent="0.2">
      <c r="A93" s="37"/>
      <c r="B93" s="20"/>
      <c r="C93" s="172"/>
      <c r="D93" s="172"/>
      <c r="E93" s="48"/>
      <c r="F93" s="44"/>
      <c r="G93" s="45"/>
      <c r="H93" s="45"/>
    </row>
    <row r="94" spans="1:8" customFormat="1" ht="15" x14ac:dyDescent="0.2">
      <c r="A94" s="40"/>
      <c r="B94" s="50" t="s">
        <v>52</v>
      </c>
      <c r="C94" s="173"/>
      <c r="D94" s="174"/>
      <c r="E94" s="59">
        <f>SUM(E82:E93)</f>
        <v>0</v>
      </c>
      <c r="F94" s="173"/>
      <c r="G94" s="174"/>
      <c r="H94" s="51">
        <f>SUM(H82)</f>
        <v>0</v>
      </c>
    </row>
    <row r="95" spans="1:8" customFormat="1" ht="15" x14ac:dyDescent="0.2">
      <c r="A95" s="4"/>
      <c r="B95" s="7"/>
      <c r="C95" s="164"/>
      <c r="D95" s="165"/>
      <c r="E95" s="165"/>
      <c r="F95" s="164"/>
      <c r="G95" s="165"/>
      <c r="H95" s="165"/>
    </row>
    <row r="96" spans="1:8" customFormat="1" ht="15" x14ac:dyDescent="0.2">
      <c r="A96" s="431" t="s">
        <v>328</v>
      </c>
      <c r="B96" s="431"/>
      <c r="C96" s="431"/>
      <c r="D96" s="431"/>
      <c r="E96" s="431"/>
      <c r="F96" s="431"/>
      <c r="G96" s="431"/>
      <c r="H96" s="431"/>
    </row>
    <row r="97" spans="1:248" customFormat="1" ht="15" x14ac:dyDescent="0.2">
      <c r="A97" s="4"/>
      <c r="B97" s="7"/>
      <c r="C97" s="164"/>
      <c r="D97" s="165"/>
      <c r="E97" s="165"/>
      <c r="F97" s="164"/>
      <c r="G97" s="165"/>
      <c r="H97" s="165"/>
    </row>
    <row r="98" spans="1:248" s="22" customFormat="1" ht="14.25" customHeight="1" x14ac:dyDescent="0.2">
      <c r="A98" s="433" t="s">
        <v>184</v>
      </c>
      <c r="B98" s="433"/>
      <c r="C98" s="433"/>
      <c r="D98" s="433"/>
      <c r="E98" s="273"/>
      <c r="F98" s="432"/>
      <c r="G98" s="432"/>
      <c r="H98" s="432"/>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row>
    <row r="99" spans="1:248" customFormat="1" ht="15" x14ac:dyDescent="0.2">
      <c r="A99" s="4"/>
      <c r="B99" s="7"/>
      <c r="C99" s="164"/>
      <c r="D99" s="165"/>
      <c r="E99" s="165"/>
      <c r="F99" s="164"/>
      <c r="G99" s="165"/>
      <c r="H99" s="165"/>
    </row>
    <row r="100" spans="1:248" customFormat="1" ht="14" x14ac:dyDescent="0.2">
      <c r="A100" s="5"/>
      <c r="B100" s="42"/>
      <c r="C100" s="434" t="s">
        <v>245</v>
      </c>
      <c r="D100" s="434"/>
      <c r="E100" s="434"/>
      <c r="F100" s="434" t="s">
        <v>23</v>
      </c>
      <c r="G100" s="434"/>
      <c r="H100" s="434"/>
    </row>
    <row r="101" spans="1:248" customFormat="1" ht="30" x14ac:dyDescent="0.2">
      <c r="A101" s="32"/>
      <c r="B101" s="152" t="s">
        <v>24</v>
      </c>
      <c r="C101" s="33" t="s">
        <v>25</v>
      </c>
      <c r="D101" s="34" t="s">
        <v>26</v>
      </c>
      <c r="E101" s="34" t="s">
        <v>27</v>
      </c>
      <c r="F101" s="33" t="s">
        <v>28</v>
      </c>
      <c r="G101" s="34" t="s">
        <v>29</v>
      </c>
      <c r="H101" s="35" t="s">
        <v>30</v>
      </c>
    </row>
    <row r="102" spans="1:248" customFormat="1" ht="15" x14ac:dyDescent="0.2">
      <c r="A102" s="166"/>
      <c r="B102" s="43" t="s">
        <v>31</v>
      </c>
      <c r="C102" s="173"/>
      <c r="D102" s="173"/>
      <c r="E102" s="173"/>
      <c r="F102" s="14"/>
      <c r="G102" s="13"/>
      <c r="H102" s="53">
        <f>F102*G102</f>
        <v>0</v>
      </c>
    </row>
    <row r="103" spans="1:248" customFormat="1" ht="30" x14ac:dyDescent="0.2">
      <c r="A103" s="37" t="s">
        <v>85</v>
      </c>
      <c r="B103" s="39" t="s">
        <v>262</v>
      </c>
      <c r="C103" s="14"/>
      <c r="D103" s="13"/>
      <c r="E103" s="48">
        <f>C103*D103</f>
        <v>0</v>
      </c>
      <c r="F103" s="44"/>
      <c r="G103" s="45"/>
      <c r="H103" s="45"/>
    </row>
    <row r="104" spans="1:248" customFormat="1" ht="14" x14ac:dyDescent="0.2">
      <c r="A104" s="37"/>
      <c r="B104" s="259"/>
      <c r="C104" s="175"/>
      <c r="D104" s="48"/>
      <c r="E104" s="48"/>
      <c r="F104" s="44"/>
      <c r="G104" s="45"/>
      <c r="H104" s="45"/>
    </row>
    <row r="105" spans="1:248" customFormat="1" ht="15" x14ac:dyDescent="0.2">
      <c r="A105" s="37" t="s">
        <v>86</v>
      </c>
      <c r="B105" s="39" t="s">
        <v>263</v>
      </c>
      <c r="C105" s="44"/>
      <c r="D105" s="45"/>
      <c r="E105" s="13"/>
      <c r="F105" s="44"/>
      <c r="G105" s="45"/>
      <c r="H105" s="45"/>
    </row>
    <row r="106" spans="1:248" customFormat="1" ht="30" x14ac:dyDescent="0.2">
      <c r="A106" s="37" t="s">
        <v>87</v>
      </c>
      <c r="B106" s="39" t="s">
        <v>264</v>
      </c>
      <c r="C106" s="44"/>
      <c r="D106" s="45"/>
      <c r="E106" s="13"/>
      <c r="F106" s="44"/>
      <c r="G106" s="45"/>
      <c r="H106" s="45"/>
    </row>
    <row r="107" spans="1:248" customFormat="1" ht="15" x14ac:dyDescent="0.2">
      <c r="A107" s="37" t="s">
        <v>88</v>
      </c>
      <c r="B107" s="39" t="s">
        <v>89</v>
      </c>
      <c r="C107" s="14"/>
      <c r="D107" s="13"/>
      <c r="E107" s="48">
        <f>C107*D107</f>
        <v>0</v>
      </c>
      <c r="F107" s="44"/>
      <c r="G107" s="45"/>
      <c r="H107" s="45"/>
    </row>
    <row r="108" spans="1:248" customFormat="1" ht="30" x14ac:dyDescent="0.2">
      <c r="A108" s="37" t="s">
        <v>90</v>
      </c>
      <c r="B108" s="39" t="s">
        <v>208</v>
      </c>
      <c r="C108" s="172"/>
      <c r="D108" s="172"/>
      <c r="E108" s="13"/>
      <c r="F108" s="44"/>
      <c r="G108" s="45"/>
      <c r="H108" s="45"/>
    </row>
    <row r="109" spans="1:248" customFormat="1" ht="14" x14ac:dyDescent="0.2">
      <c r="A109" s="37"/>
      <c r="B109" s="20"/>
      <c r="C109" s="172"/>
      <c r="D109" s="172"/>
      <c r="E109" s="48"/>
      <c r="F109" s="44"/>
      <c r="G109" s="45"/>
      <c r="H109" s="45"/>
    </row>
    <row r="110" spans="1:248" customFormat="1" ht="15" x14ac:dyDescent="0.2">
      <c r="A110" s="37" t="s">
        <v>91</v>
      </c>
      <c r="B110" s="39" t="s">
        <v>51</v>
      </c>
      <c r="C110" s="172"/>
      <c r="D110" s="172"/>
      <c r="E110" s="13"/>
      <c r="F110" s="44"/>
      <c r="G110" s="45"/>
      <c r="H110" s="45"/>
    </row>
    <row r="111" spans="1:248" customFormat="1" ht="14" x14ac:dyDescent="0.2">
      <c r="A111" s="37"/>
      <c r="B111" s="20"/>
      <c r="C111" s="172"/>
      <c r="D111" s="172"/>
      <c r="E111" s="48"/>
      <c r="F111" s="44"/>
      <c r="G111" s="45"/>
      <c r="H111" s="45"/>
    </row>
    <row r="112" spans="1:248" customFormat="1" ht="15" x14ac:dyDescent="0.2">
      <c r="A112" s="49"/>
      <c r="B112" s="50" t="s">
        <v>52</v>
      </c>
      <c r="C112" s="173"/>
      <c r="D112" s="174"/>
      <c r="E112" s="59">
        <f>SUM(E102:E111)</f>
        <v>0</v>
      </c>
      <c r="F112" s="173"/>
      <c r="G112" s="174"/>
      <c r="H112" s="51">
        <f>H102</f>
        <v>0</v>
      </c>
    </row>
    <row r="113" spans="1:248" customFormat="1" ht="15" x14ac:dyDescent="0.2">
      <c r="A113" s="38"/>
      <c r="B113" s="26"/>
      <c r="C113" s="164"/>
      <c r="D113" s="165"/>
      <c r="E113" s="165"/>
      <c r="F113" s="164"/>
      <c r="G113" s="165"/>
      <c r="H113" s="165"/>
    </row>
    <row r="114" spans="1:248" customFormat="1" ht="29" customHeight="1" x14ac:dyDescent="0.2">
      <c r="A114" s="429" t="s">
        <v>280</v>
      </c>
      <c r="B114" s="429"/>
      <c r="C114" s="429"/>
      <c r="D114" s="429"/>
      <c r="E114" s="429"/>
      <c r="F114" s="429"/>
      <c r="G114" s="429"/>
      <c r="H114" s="429"/>
    </row>
    <row r="115" spans="1:248" customFormat="1" ht="27" customHeight="1" x14ac:dyDescent="0.2">
      <c r="A115" s="429" t="s">
        <v>340</v>
      </c>
      <c r="B115" s="429"/>
      <c r="C115" s="429"/>
      <c r="D115" s="429"/>
      <c r="E115" s="429"/>
      <c r="F115" s="429"/>
      <c r="G115" s="429"/>
      <c r="H115" s="429"/>
    </row>
    <row r="116" spans="1:248" customFormat="1" ht="15" x14ac:dyDescent="0.2">
      <c r="A116" s="38"/>
      <c r="B116" s="26"/>
      <c r="C116" s="164"/>
      <c r="D116" s="165"/>
      <c r="E116" s="165"/>
      <c r="F116" s="164"/>
      <c r="G116" s="165"/>
      <c r="H116" s="165"/>
    </row>
    <row r="117" spans="1:248" s="22" customFormat="1" ht="14.25" customHeight="1" x14ac:dyDescent="0.2">
      <c r="A117" s="433" t="s">
        <v>185</v>
      </c>
      <c r="B117" s="433"/>
      <c r="C117" s="433"/>
      <c r="D117" s="433"/>
      <c r="E117" s="273"/>
      <c r="F117" s="432"/>
      <c r="G117" s="432"/>
      <c r="H117" s="432"/>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row>
    <row r="118" spans="1:248" s="38" customFormat="1" ht="14.25" customHeight="1" x14ac:dyDescent="0.2">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row>
    <row r="119" spans="1:248" s="15" customFormat="1" ht="15" x14ac:dyDescent="0.2">
      <c r="A119" s="25"/>
      <c r="B119" s="176"/>
      <c r="C119" s="435" t="s">
        <v>245</v>
      </c>
      <c r="D119" s="435"/>
      <c r="E119" s="435"/>
      <c r="F119" s="435" t="s">
        <v>23</v>
      </c>
      <c r="G119" s="435"/>
      <c r="H119" s="435"/>
    </row>
    <row r="120" spans="1:248" customFormat="1" ht="30" x14ac:dyDescent="0.2">
      <c r="A120" s="177"/>
      <c r="B120" s="178" t="s">
        <v>24</v>
      </c>
      <c r="C120" s="33" t="s">
        <v>25</v>
      </c>
      <c r="D120" s="34" t="s">
        <v>26</v>
      </c>
      <c r="E120" s="34" t="s">
        <v>27</v>
      </c>
      <c r="F120" s="33" t="s">
        <v>28</v>
      </c>
      <c r="G120" s="34" t="s">
        <v>29</v>
      </c>
      <c r="H120" s="35" t="s">
        <v>30</v>
      </c>
    </row>
    <row r="121" spans="1:248" customFormat="1" ht="15" x14ac:dyDescent="0.2">
      <c r="A121" s="166"/>
      <c r="B121" s="43" t="s">
        <v>31</v>
      </c>
      <c r="C121" s="154"/>
      <c r="D121" s="154"/>
      <c r="E121" s="154"/>
      <c r="F121" s="14"/>
      <c r="G121" s="13"/>
      <c r="H121" s="155">
        <f>F121*G121</f>
        <v>0</v>
      </c>
    </row>
    <row r="122" spans="1:248" customFormat="1" ht="15" x14ac:dyDescent="0.2">
      <c r="A122" s="37" t="s">
        <v>92</v>
      </c>
      <c r="B122" s="39" t="s">
        <v>93</v>
      </c>
      <c r="C122" s="156"/>
      <c r="D122" s="157"/>
      <c r="E122" s="13"/>
      <c r="F122" s="156"/>
      <c r="G122" s="157"/>
      <c r="H122" s="157"/>
    </row>
    <row r="123" spans="1:248" customFormat="1" ht="15" x14ac:dyDescent="0.2">
      <c r="A123" s="37" t="s">
        <v>94</v>
      </c>
      <c r="B123" s="39" t="s">
        <v>95</v>
      </c>
      <c r="C123" s="159"/>
      <c r="D123" s="158"/>
      <c r="E123" s="13"/>
      <c r="F123" s="156"/>
      <c r="G123" s="157"/>
      <c r="H123" s="157"/>
    </row>
    <row r="124" spans="1:248" customFormat="1" ht="15" x14ac:dyDescent="0.2">
      <c r="A124" s="37" t="s">
        <v>96</v>
      </c>
      <c r="B124" s="39" t="s">
        <v>97</v>
      </c>
      <c r="C124" s="159"/>
      <c r="D124" s="158"/>
      <c r="E124" s="13"/>
      <c r="F124" s="156"/>
      <c r="G124" s="157"/>
      <c r="H124" s="157"/>
    </row>
    <row r="125" spans="1:248" customFormat="1" ht="15" x14ac:dyDescent="0.2">
      <c r="A125" s="37" t="s">
        <v>98</v>
      </c>
      <c r="B125" s="39" t="s">
        <v>392</v>
      </c>
      <c r="C125" s="14"/>
      <c r="D125" s="13"/>
      <c r="E125" s="158">
        <f t="shared" ref="E125" si="5">C125*D125</f>
        <v>0</v>
      </c>
      <c r="F125" s="156"/>
      <c r="G125" s="157"/>
      <c r="H125" s="157"/>
    </row>
    <row r="126" spans="1:248" customFormat="1" ht="14" x14ac:dyDescent="0.2">
      <c r="A126" s="37" t="s">
        <v>99</v>
      </c>
      <c r="B126" s="38" t="s">
        <v>100</v>
      </c>
      <c r="C126" s="156"/>
      <c r="D126" s="157"/>
      <c r="E126" s="179"/>
      <c r="F126" s="156"/>
      <c r="G126" s="157"/>
      <c r="H126" s="157"/>
    </row>
    <row r="127" spans="1:248" customFormat="1" ht="15" x14ac:dyDescent="0.2">
      <c r="A127" s="37"/>
      <c r="B127" s="39" t="s">
        <v>101</v>
      </c>
      <c r="C127" s="14"/>
      <c r="D127" s="13"/>
      <c r="E127" s="158">
        <f t="shared" ref="E127:E136" si="6">C127*D127</f>
        <v>0</v>
      </c>
      <c r="F127" s="156"/>
      <c r="G127" s="157"/>
      <c r="H127" s="157"/>
    </row>
    <row r="128" spans="1:248" customFormat="1" ht="15" x14ac:dyDescent="0.2">
      <c r="A128" s="37"/>
      <c r="B128" s="39" t="s">
        <v>102</v>
      </c>
      <c r="C128" s="14"/>
      <c r="D128" s="13"/>
      <c r="E128" s="158">
        <f t="shared" si="6"/>
        <v>0</v>
      </c>
      <c r="F128" s="156"/>
      <c r="G128" s="157"/>
      <c r="H128" s="157"/>
    </row>
    <row r="129" spans="1:8" customFormat="1" ht="15" x14ac:dyDescent="0.2">
      <c r="A129" s="37"/>
      <c r="B129" s="39" t="s">
        <v>103</v>
      </c>
      <c r="C129" s="14"/>
      <c r="D129" s="13"/>
      <c r="E129" s="158">
        <f t="shared" si="6"/>
        <v>0</v>
      </c>
      <c r="F129" s="156"/>
      <c r="G129" s="157"/>
      <c r="H129" s="157"/>
    </row>
    <row r="130" spans="1:8" customFormat="1" ht="15" x14ac:dyDescent="0.2">
      <c r="A130" s="37"/>
      <c r="B130" s="39" t="s">
        <v>104</v>
      </c>
      <c r="C130" s="14"/>
      <c r="D130" s="13"/>
      <c r="E130" s="158">
        <f t="shared" si="6"/>
        <v>0</v>
      </c>
      <c r="F130" s="156"/>
      <c r="G130" s="157"/>
      <c r="H130" s="157"/>
    </row>
    <row r="131" spans="1:8" customFormat="1" ht="15" x14ac:dyDescent="0.2">
      <c r="A131" s="37"/>
      <c r="B131" s="39" t="s">
        <v>105</v>
      </c>
      <c r="C131" s="14"/>
      <c r="D131" s="13"/>
      <c r="E131" s="158">
        <f t="shared" si="6"/>
        <v>0</v>
      </c>
      <c r="F131" s="156"/>
      <c r="G131" s="157"/>
      <c r="H131" s="157"/>
    </row>
    <row r="132" spans="1:8" customFormat="1" ht="15" x14ac:dyDescent="0.2">
      <c r="A132" s="37"/>
      <c r="B132" s="39" t="s">
        <v>106</v>
      </c>
      <c r="C132" s="14"/>
      <c r="D132" s="13"/>
      <c r="E132" s="158">
        <f t="shared" si="6"/>
        <v>0</v>
      </c>
      <c r="F132" s="156"/>
      <c r="G132" s="157"/>
      <c r="H132" s="157"/>
    </row>
    <row r="133" spans="1:8" customFormat="1" ht="15" x14ac:dyDescent="0.2">
      <c r="A133" s="37"/>
      <c r="B133" s="39" t="s">
        <v>107</v>
      </c>
      <c r="C133" s="14"/>
      <c r="D133" s="13"/>
      <c r="E133" s="158">
        <f t="shared" si="6"/>
        <v>0</v>
      </c>
      <c r="F133" s="156"/>
      <c r="G133" s="157"/>
      <c r="H133" s="157"/>
    </row>
    <row r="134" spans="1:8" customFormat="1" ht="15" x14ac:dyDescent="0.2">
      <c r="A134" s="37"/>
      <c r="B134" s="39" t="s">
        <v>108</v>
      </c>
      <c r="C134" s="14"/>
      <c r="D134" s="13"/>
      <c r="E134" s="158">
        <f t="shared" si="6"/>
        <v>0</v>
      </c>
      <c r="F134" s="156"/>
      <c r="G134" s="157"/>
      <c r="H134" s="157"/>
    </row>
    <row r="135" spans="1:8" customFormat="1" ht="15" x14ac:dyDescent="0.2">
      <c r="A135" s="37"/>
      <c r="B135" s="39" t="s">
        <v>109</v>
      </c>
      <c r="C135" s="14"/>
      <c r="D135" s="13"/>
      <c r="E135" s="158">
        <f t="shared" si="6"/>
        <v>0</v>
      </c>
      <c r="F135" s="156"/>
      <c r="G135" s="157"/>
      <c r="H135" s="157"/>
    </row>
    <row r="136" spans="1:8" customFormat="1" ht="15" x14ac:dyDescent="0.2">
      <c r="A136" s="37"/>
      <c r="B136" s="39" t="s">
        <v>110</v>
      </c>
      <c r="C136" s="14"/>
      <c r="D136" s="13"/>
      <c r="E136" s="158">
        <f t="shared" si="6"/>
        <v>0</v>
      </c>
      <c r="F136" s="156"/>
      <c r="G136" s="157"/>
      <c r="H136" s="157"/>
    </row>
    <row r="137" spans="1:8" customFormat="1" ht="14" x14ac:dyDescent="0.2">
      <c r="A137" s="37" t="s">
        <v>111</v>
      </c>
      <c r="B137" s="38" t="s">
        <v>112</v>
      </c>
      <c r="C137" s="156"/>
      <c r="D137" s="157"/>
      <c r="E137" s="180"/>
      <c r="F137" s="156"/>
      <c r="G137" s="157"/>
      <c r="H137" s="157"/>
    </row>
    <row r="138" spans="1:8" customFormat="1" ht="15" x14ac:dyDescent="0.2">
      <c r="A138" s="37"/>
      <c r="B138" s="39" t="s">
        <v>393</v>
      </c>
      <c r="C138" s="14"/>
      <c r="D138" s="13"/>
      <c r="E138" s="158">
        <f>C138*D138</f>
        <v>0</v>
      </c>
      <c r="F138" s="156"/>
      <c r="G138" s="157"/>
      <c r="H138" s="157"/>
    </row>
    <row r="139" spans="1:8" customFormat="1" ht="15" x14ac:dyDescent="0.2">
      <c r="A139" s="37"/>
      <c r="B139" s="39" t="s">
        <v>103</v>
      </c>
      <c r="C139" s="14"/>
      <c r="D139" s="13"/>
      <c r="E139" s="158">
        <f>C139*D139</f>
        <v>0</v>
      </c>
      <c r="F139" s="156"/>
      <c r="G139" s="157"/>
      <c r="H139" s="157"/>
    </row>
    <row r="140" spans="1:8" customFormat="1" ht="30" x14ac:dyDescent="0.2">
      <c r="A140" s="37" t="s">
        <v>113</v>
      </c>
      <c r="B140" s="39" t="s">
        <v>208</v>
      </c>
      <c r="C140" s="160"/>
      <c r="D140" s="160"/>
      <c r="E140" s="13"/>
      <c r="F140" s="156"/>
      <c r="G140" s="157"/>
      <c r="H140" s="157"/>
    </row>
    <row r="141" spans="1:8" customFormat="1" ht="14" x14ac:dyDescent="0.2">
      <c r="A141" s="37"/>
      <c r="B141" s="20"/>
      <c r="C141" s="160"/>
      <c r="D141" s="160"/>
      <c r="E141" s="158"/>
      <c r="F141" s="156"/>
      <c r="G141" s="157"/>
      <c r="H141" s="157"/>
    </row>
    <row r="142" spans="1:8" customFormat="1" ht="15" x14ac:dyDescent="0.2">
      <c r="A142" s="37" t="s">
        <v>114</v>
      </c>
      <c r="B142" s="39" t="s">
        <v>51</v>
      </c>
      <c r="C142" s="160"/>
      <c r="D142" s="160"/>
      <c r="E142" s="13"/>
      <c r="F142" s="156"/>
      <c r="G142" s="157"/>
      <c r="H142" s="157"/>
    </row>
    <row r="143" spans="1:8" customFormat="1" ht="14" x14ac:dyDescent="0.2">
      <c r="A143" s="37"/>
      <c r="B143" s="20"/>
      <c r="C143" s="160"/>
      <c r="D143" s="160"/>
      <c r="E143" s="158"/>
      <c r="F143" s="156"/>
      <c r="G143" s="157"/>
      <c r="H143" s="157"/>
    </row>
    <row r="144" spans="1:8" customFormat="1" x14ac:dyDescent="0.2">
      <c r="A144" s="40"/>
      <c r="B144" s="41" t="s">
        <v>52</v>
      </c>
      <c r="C144" s="154"/>
      <c r="D144" s="161"/>
      <c r="E144" s="162">
        <f>SUM(E121:E143)</f>
        <v>0</v>
      </c>
      <c r="F144" s="154"/>
      <c r="G144" s="161"/>
      <c r="H144" s="163">
        <f>H121</f>
        <v>0</v>
      </c>
    </row>
    <row r="145" spans="1:248" customFormat="1" ht="15" x14ac:dyDescent="0.2">
      <c r="A145" s="4"/>
      <c r="B145" s="7"/>
      <c r="C145" s="164"/>
      <c r="D145" s="165"/>
      <c r="E145" s="165"/>
      <c r="F145" s="164"/>
      <c r="G145" s="165"/>
      <c r="H145" s="165"/>
    </row>
    <row r="146" spans="1:248" customFormat="1" ht="28" customHeight="1" x14ac:dyDescent="0.2">
      <c r="A146" s="334" t="s">
        <v>369</v>
      </c>
      <c r="B146" s="334"/>
      <c r="C146" s="334"/>
      <c r="D146" s="334"/>
      <c r="E146" s="334"/>
      <c r="F146" s="334"/>
      <c r="G146" s="334"/>
      <c r="H146" s="334"/>
    </row>
    <row r="147" spans="1:248" customFormat="1" ht="16" customHeight="1" x14ac:dyDescent="0.2">
      <c r="A147" s="4"/>
      <c r="B147" s="7"/>
      <c r="C147" s="164"/>
      <c r="D147" s="165"/>
      <c r="E147" s="165"/>
      <c r="F147" s="164"/>
      <c r="G147" s="165"/>
      <c r="H147" s="165"/>
    </row>
    <row r="148" spans="1:248" s="22" customFormat="1" ht="14.25" customHeight="1" x14ac:dyDescent="0.2">
      <c r="A148" s="433" t="s">
        <v>186</v>
      </c>
      <c r="B148" s="433"/>
      <c r="C148" s="433"/>
      <c r="D148" s="433"/>
      <c r="E148" s="433"/>
      <c r="F148" s="433"/>
      <c r="G148" s="433"/>
      <c r="H148" s="433"/>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row>
    <row r="149" spans="1:248" customFormat="1" ht="16" customHeight="1" x14ac:dyDescent="0.2">
      <c r="A149" s="4"/>
      <c r="B149" s="7"/>
      <c r="C149" s="164"/>
      <c r="D149" s="165"/>
      <c r="E149" s="165"/>
      <c r="F149" s="164"/>
      <c r="G149" s="165"/>
      <c r="H149" s="165"/>
    </row>
    <row r="150" spans="1:248" customFormat="1" ht="14" x14ac:dyDescent="0.2">
      <c r="A150" s="5"/>
      <c r="B150" s="42"/>
      <c r="C150" s="434" t="s">
        <v>245</v>
      </c>
      <c r="D150" s="434"/>
      <c r="E150" s="434"/>
      <c r="F150" s="434" t="s">
        <v>23</v>
      </c>
      <c r="G150" s="434"/>
      <c r="H150" s="434"/>
    </row>
    <row r="151" spans="1:248" customFormat="1" ht="30" x14ac:dyDescent="0.2">
      <c r="A151" s="32"/>
      <c r="B151" s="152" t="s">
        <v>24</v>
      </c>
      <c r="C151" s="33" t="s">
        <v>25</v>
      </c>
      <c r="D151" s="34" t="s">
        <v>26</v>
      </c>
      <c r="E151" s="34" t="s">
        <v>27</v>
      </c>
      <c r="F151" s="33" t="s">
        <v>28</v>
      </c>
      <c r="G151" s="34" t="s">
        <v>29</v>
      </c>
      <c r="H151" s="35" t="s">
        <v>30</v>
      </c>
    </row>
    <row r="152" spans="1:248" customFormat="1" ht="15" x14ac:dyDescent="0.2">
      <c r="A152" s="166"/>
      <c r="B152" s="43" t="s">
        <v>31</v>
      </c>
      <c r="C152" s="154"/>
      <c r="D152" s="154"/>
      <c r="E152" s="154"/>
      <c r="F152" s="14"/>
      <c r="G152" s="13"/>
      <c r="H152" s="155">
        <f>F152*G152</f>
        <v>0</v>
      </c>
    </row>
    <row r="153" spans="1:248" customFormat="1" ht="15" x14ac:dyDescent="0.2">
      <c r="A153" s="37" t="s">
        <v>115</v>
      </c>
      <c r="B153" s="39" t="s">
        <v>265</v>
      </c>
      <c r="C153" s="175"/>
      <c r="D153" s="48"/>
      <c r="E153" s="48"/>
      <c r="F153" s="159"/>
      <c r="G153" s="158"/>
      <c r="H153" s="158"/>
    </row>
    <row r="154" spans="1:248" customFormat="1" ht="15" x14ac:dyDescent="0.2">
      <c r="A154" s="171"/>
      <c r="B154" s="39" t="s">
        <v>119</v>
      </c>
      <c r="C154" s="14"/>
      <c r="D154" s="13"/>
      <c r="E154" s="48">
        <f t="shared" ref="E154:E156" si="7">C154*D154</f>
        <v>0</v>
      </c>
      <c r="F154" s="44"/>
      <c r="G154" s="45"/>
      <c r="H154" s="45"/>
    </row>
    <row r="155" spans="1:248" customFormat="1" ht="30" x14ac:dyDescent="0.2">
      <c r="A155" s="37"/>
      <c r="B155" s="39" t="s">
        <v>120</v>
      </c>
      <c r="C155" s="14"/>
      <c r="D155" s="13"/>
      <c r="E155" s="48">
        <f t="shared" si="7"/>
        <v>0</v>
      </c>
      <c r="F155" s="44"/>
      <c r="G155" s="45"/>
      <c r="H155" s="45"/>
    </row>
    <row r="156" spans="1:248" customFormat="1" ht="30" x14ac:dyDescent="0.2">
      <c r="A156" s="37"/>
      <c r="B156" s="39" t="s">
        <v>121</v>
      </c>
      <c r="C156" s="14"/>
      <c r="D156" s="13"/>
      <c r="E156" s="48">
        <f t="shared" si="7"/>
        <v>0</v>
      </c>
      <c r="F156" s="44"/>
      <c r="G156" s="45"/>
      <c r="H156" s="45"/>
    </row>
    <row r="157" spans="1:248" customFormat="1" ht="15" x14ac:dyDescent="0.2">
      <c r="A157" s="37" t="s">
        <v>117</v>
      </c>
      <c r="B157" s="39" t="s">
        <v>116</v>
      </c>
      <c r="C157" s="14"/>
      <c r="D157" s="13"/>
      <c r="E157" s="48"/>
      <c r="F157" s="156"/>
      <c r="G157" s="157"/>
      <c r="H157" s="157"/>
    </row>
    <row r="158" spans="1:248" customFormat="1" ht="15" x14ac:dyDescent="0.2">
      <c r="A158" s="37" t="s">
        <v>122</v>
      </c>
      <c r="B158" s="39" t="s">
        <v>266</v>
      </c>
      <c r="C158" s="156"/>
      <c r="D158" s="157"/>
      <c r="E158" s="181"/>
      <c r="F158" s="156"/>
      <c r="G158" s="157"/>
      <c r="H158" s="157"/>
    </row>
    <row r="159" spans="1:248" customFormat="1" ht="15" x14ac:dyDescent="0.2">
      <c r="A159" s="171"/>
      <c r="B159" s="39" t="s">
        <v>119</v>
      </c>
      <c r="C159" s="14"/>
      <c r="D159" s="13"/>
      <c r="E159" s="48">
        <f t="shared" ref="E159:E161" si="8">C159*D159</f>
        <v>0</v>
      </c>
      <c r="F159" s="44"/>
      <c r="G159" s="45"/>
      <c r="H159" s="45"/>
    </row>
    <row r="160" spans="1:248" customFormat="1" ht="30" x14ac:dyDescent="0.2">
      <c r="A160" s="37"/>
      <c r="B160" s="39" t="s">
        <v>120</v>
      </c>
      <c r="C160" s="14"/>
      <c r="D160" s="13"/>
      <c r="E160" s="48">
        <f t="shared" si="8"/>
        <v>0</v>
      </c>
      <c r="F160" s="44"/>
      <c r="G160" s="45"/>
      <c r="H160" s="45"/>
    </row>
    <row r="161" spans="1:248" customFormat="1" ht="30" x14ac:dyDescent="0.2">
      <c r="A161" s="37"/>
      <c r="B161" s="39" t="s">
        <v>121</v>
      </c>
      <c r="C161" s="14"/>
      <c r="D161" s="13"/>
      <c r="E161" s="48">
        <f t="shared" si="8"/>
        <v>0</v>
      </c>
      <c r="F161" s="44"/>
      <c r="G161" s="45"/>
      <c r="H161" s="45"/>
    </row>
    <row r="162" spans="1:248" customFormat="1" ht="30" x14ac:dyDescent="0.2">
      <c r="A162" s="37" t="s">
        <v>123</v>
      </c>
      <c r="B162" s="39" t="s">
        <v>208</v>
      </c>
      <c r="C162" s="160"/>
      <c r="D162" s="160"/>
      <c r="E162" s="13"/>
      <c r="F162" s="156"/>
      <c r="G162" s="157"/>
      <c r="H162" s="157"/>
    </row>
    <row r="163" spans="1:248" customFormat="1" ht="14" x14ac:dyDescent="0.2">
      <c r="A163" s="37"/>
      <c r="B163" s="20"/>
      <c r="C163" s="160"/>
      <c r="D163" s="160"/>
      <c r="E163" s="158"/>
      <c r="F163" s="156"/>
      <c r="G163" s="157"/>
      <c r="H163" s="157"/>
    </row>
    <row r="164" spans="1:248" customFormat="1" ht="15" x14ac:dyDescent="0.2">
      <c r="A164" s="37" t="s">
        <v>200</v>
      </c>
      <c r="B164" s="39" t="s">
        <v>51</v>
      </c>
      <c r="C164" s="160"/>
      <c r="D164" s="160"/>
      <c r="E164" s="13"/>
      <c r="F164" s="156"/>
      <c r="G164" s="157"/>
      <c r="H164" s="157"/>
    </row>
    <row r="165" spans="1:248" customFormat="1" ht="14" x14ac:dyDescent="0.2">
      <c r="A165" s="37"/>
      <c r="B165" s="20"/>
      <c r="C165" s="160"/>
      <c r="D165" s="160"/>
      <c r="E165" s="158"/>
      <c r="F165" s="156"/>
      <c r="G165" s="157"/>
      <c r="H165" s="157"/>
    </row>
    <row r="166" spans="1:248" customFormat="1" x14ac:dyDescent="0.2">
      <c r="A166" s="40"/>
      <c r="B166" s="41" t="s">
        <v>52</v>
      </c>
      <c r="C166" s="154"/>
      <c r="D166" s="161"/>
      <c r="E166" s="162">
        <f>SUM(E152:E165)</f>
        <v>0</v>
      </c>
      <c r="F166" s="154"/>
      <c r="G166" s="161"/>
      <c r="H166" s="163">
        <f>H152</f>
        <v>0</v>
      </c>
    </row>
    <row r="167" spans="1:248" customFormat="1" ht="15" x14ac:dyDescent="0.2">
      <c r="A167" s="4"/>
      <c r="B167" s="7"/>
      <c r="C167" s="164"/>
      <c r="D167" s="165"/>
      <c r="E167" s="165"/>
      <c r="F167" s="164"/>
      <c r="G167" s="165"/>
      <c r="H167" s="165"/>
    </row>
    <row r="168" spans="1:248" customFormat="1" ht="14" x14ac:dyDescent="0.2">
      <c r="A168" s="334" t="s">
        <v>270</v>
      </c>
      <c r="B168" s="334"/>
      <c r="C168" s="334"/>
      <c r="D168" s="334"/>
      <c r="E168" s="334"/>
      <c r="F168" s="334"/>
      <c r="G168" s="334"/>
      <c r="H168" s="334"/>
    </row>
    <row r="169" spans="1:248" customFormat="1" ht="15" x14ac:dyDescent="0.2">
      <c r="A169" s="4"/>
      <c r="B169" s="7"/>
      <c r="C169" s="164"/>
      <c r="D169" s="165"/>
      <c r="E169" s="165"/>
      <c r="F169" s="164"/>
      <c r="G169" s="165"/>
      <c r="H169" s="165"/>
    </row>
    <row r="170" spans="1:248" s="22" customFormat="1" ht="14.25" customHeight="1" x14ac:dyDescent="0.2">
      <c r="A170" s="433" t="s">
        <v>187</v>
      </c>
      <c r="B170" s="433"/>
      <c r="C170" s="433"/>
      <c r="D170" s="433"/>
      <c r="E170" s="433"/>
      <c r="F170" s="433"/>
      <c r="G170" s="433"/>
      <c r="H170" s="433"/>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row>
    <row r="171" spans="1:248" customFormat="1" ht="15" x14ac:dyDescent="0.2">
      <c r="A171" s="4"/>
      <c r="B171" s="7"/>
      <c r="C171" s="164"/>
      <c r="D171" s="165"/>
      <c r="E171" s="165"/>
      <c r="F171" s="164"/>
      <c r="G171" s="165"/>
      <c r="H171" s="165"/>
    </row>
    <row r="172" spans="1:248" customFormat="1" ht="14" x14ac:dyDescent="0.2">
      <c r="A172" s="5"/>
      <c r="B172" s="42"/>
      <c r="C172" s="434" t="s">
        <v>245</v>
      </c>
      <c r="D172" s="434"/>
      <c r="E172" s="434"/>
      <c r="F172" s="434" t="s">
        <v>23</v>
      </c>
      <c r="G172" s="434"/>
      <c r="H172" s="434"/>
    </row>
    <row r="173" spans="1:248" customFormat="1" ht="30" x14ac:dyDescent="0.2">
      <c r="A173" s="32"/>
      <c r="B173" s="152" t="s">
        <v>24</v>
      </c>
      <c r="C173" s="33" t="s">
        <v>25</v>
      </c>
      <c r="D173" s="34" t="s">
        <v>26</v>
      </c>
      <c r="E173" s="34" t="s">
        <v>27</v>
      </c>
      <c r="F173" s="33" t="s">
        <v>28</v>
      </c>
      <c r="G173" s="34" t="s">
        <v>29</v>
      </c>
      <c r="H173" s="35" t="s">
        <v>30</v>
      </c>
    </row>
    <row r="174" spans="1:248" customFormat="1" ht="15" x14ac:dyDescent="0.2">
      <c r="A174" s="166"/>
      <c r="B174" s="43" t="s">
        <v>31</v>
      </c>
      <c r="C174" s="182"/>
      <c r="D174" s="182"/>
      <c r="E174" s="182"/>
      <c r="F174" s="14"/>
      <c r="G174" s="13"/>
      <c r="H174" s="155">
        <f>F174*G174</f>
        <v>0</v>
      </c>
    </row>
    <row r="175" spans="1:248" customFormat="1" ht="15" x14ac:dyDescent="0.2">
      <c r="A175" s="37" t="s">
        <v>124</v>
      </c>
      <c r="B175" s="39" t="s">
        <v>201</v>
      </c>
      <c r="C175" s="175"/>
      <c r="D175" s="48"/>
      <c r="E175" s="48"/>
      <c r="F175" s="159"/>
      <c r="G175" s="158"/>
      <c r="H175" s="158"/>
    </row>
    <row r="176" spans="1:248" customFormat="1" ht="15" x14ac:dyDescent="0.2">
      <c r="A176" s="171"/>
      <c r="B176" s="39" t="s">
        <v>119</v>
      </c>
      <c r="C176" s="14"/>
      <c r="D176" s="13"/>
      <c r="E176" s="48">
        <f t="shared" ref="E176:E177" si="9">C176*D176</f>
        <v>0</v>
      </c>
      <c r="F176" s="44"/>
      <c r="G176" s="45"/>
      <c r="H176" s="45"/>
    </row>
    <row r="177" spans="1:248" customFormat="1" ht="30" x14ac:dyDescent="0.2">
      <c r="A177" s="37"/>
      <c r="B177" s="39" t="s">
        <v>120</v>
      </c>
      <c r="C177" s="14"/>
      <c r="D177" s="13"/>
      <c r="E177" s="48">
        <f t="shared" si="9"/>
        <v>0</v>
      </c>
      <c r="F177" s="44"/>
      <c r="G177" s="45"/>
      <c r="H177" s="45"/>
    </row>
    <row r="178" spans="1:248" customFormat="1" ht="30" x14ac:dyDescent="0.2">
      <c r="A178" s="37"/>
      <c r="B178" s="39" t="s">
        <v>121</v>
      </c>
      <c r="C178" s="14"/>
      <c r="D178" s="13"/>
      <c r="E178" s="48">
        <f>C178*D178</f>
        <v>0</v>
      </c>
      <c r="F178" s="44"/>
      <c r="G178" s="45"/>
      <c r="H178" s="45"/>
    </row>
    <row r="179" spans="1:248" customFormat="1" ht="15" x14ac:dyDescent="0.2">
      <c r="A179" s="37" t="s">
        <v>125</v>
      </c>
      <c r="B179" s="39" t="s">
        <v>116</v>
      </c>
      <c r="C179" s="14"/>
      <c r="D179" s="13"/>
      <c r="E179" s="48">
        <f t="shared" ref="E179:E183" si="10">C179*D179</f>
        <v>0</v>
      </c>
      <c r="F179" s="156"/>
      <c r="G179" s="157"/>
      <c r="H179" s="157"/>
    </row>
    <row r="180" spans="1:248" customFormat="1" ht="15" x14ac:dyDescent="0.2">
      <c r="A180" s="37" t="s">
        <v>126</v>
      </c>
      <c r="B180" s="39" t="s">
        <v>118</v>
      </c>
      <c r="C180" s="156"/>
      <c r="D180" s="157"/>
      <c r="E180" s="157"/>
      <c r="F180" s="156"/>
      <c r="G180" s="157"/>
      <c r="H180" s="157"/>
    </row>
    <row r="181" spans="1:248" customFormat="1" ht="15" x14ac:dyDescent="0.2">
      <c r="A181" s="171"/>
      <c r="B181" s="39" t="s">
        <v>119</v>
      </c>
      <c r="C181" s="14"/>
      <c r="D181" s="13"/>
      <c r="E181" s="48">
        <f t="shared" si="10"/>
        <v>0</v>
      </c>
      <c r="F181" s="44"/>
      <c r="G181" s="45"/>
      <c r="H181" s="45"/>
    </row>
    <row r="182" spans="1:248" customFormat="1" ht="30" x14ac:dyDescent="0.2">
      <c r="A182" s="37"/>
      <c r="B182" s="39" t="s">
        <v>120</v>
      </c>
      <c r="C182" s="14"/>
      <c r="D182" s="13"/>
      <c r="E182" s="48">
        <f t="shared" si="10"/>
        <v>0</v>
      </c>
      <c r="F182" s="44"/>
      <c r="G182" s="45"/>
      <c r="H182" s="45"/>
    </row>
    <row r="183" spans="1:248" customFormat="1" ht="30" x14ac:dyDescent="0.2">
      <c r="A183" s="37"/>
      <c r="B183" s="39" t="s">
        <v>121</v>
      </c>
      <c r="C183" s="14"/>
      <c r="D183" s="13"/>
      <c r="E183" s="48">
        <f t="shared" si="10"/>
        <v>0</v>
      </c>
      <c r="F183" s="44"/>
      <c r="G183" s="45"/>
      <c r="H183" s="45"/>
    </row>
    <row r="184" spans="1:248" customFormat="1" ht="30" x14ac:dyDescent="0.2">
      <c r="A184" s="37" t="s">
        <v>127</v>
      </c>
      <c r="B184" s="39" t="s">
        <v>208</v>
      </c>
      <c r="C184" s="160"/>
      <c r="D184" s="160"/>
      <c r="E184" s="13"/>
      <c r="F184" s="156"/>
      <c r="G184" s="157"/>
      <c r="H184" s="157"/>
    </row>
    <row r="185" spans="1:248" customFormat="1" ht="14" x14ac:dyDescent="0.2">
      <c r="A185" s="37"/>
      <c r="B185" s="20"/>
      <c r="C185" s="160"/>
      <c r="D185" s="160"/>
      <c r="E185" s="158"/>
      <c r="F185" s="156"/>
      <c r="G185" s="157"/>
      <c r="H185" s="157"/>
    </row>
    <row r="186" spans="1:248" customFormat="1" ht="15" x14ac:dyDescent="0.2">
      <c r="A186" s="37" t="s">
        <v>202</v>
      </c>
      <c r="B186" s="39" t="s">
        <v>51</v>
      </c>
      <c r="C186" s="160"/>
      <c r="D186" s="160"/>
      <c r="E186" s="12"/>
      <c r="F186" s="156"/>
      <c r="G186" s="157"/>
      <c r="H186" s="157"/>
    </row>
    <row r="187" spans="1:248" customFormat="1" ht="14" x14ac:dyDescent="0.2">
      <c r="A187" s="37"/>
      <c r="B187" s="20"/>
      <c r="C187" s="160"/>
      <c r="D187" s="160"/>
      <c r="E187" s="158"/>
      <c r="F187" s="156"/>
      <c r="G187" s="157"/>
      <c r="H187" s="157"/>
    </row>
    <row r="188" spans="1:248" customFormat="1" x14ac:dyDescent="0.2">
      <c r="A188" s="40"/>
      <c r="B188" s="41" t="s">
        <v>52</v>
      </c>
      <c r="C188" s="183"/>
      <c r="D188" s="162"/>
      <c r="E188" s="162">
        <f>SUM(E174:E187)</f>
        <v>0</v>
      </c>
      <c r="F188" s="182"/>
      <c r="G188" s="163"/>
      <c r="H188" s="163">
        <f>SUM(H174:H186)</f>
        <v>0</v>
      </c>
    </row>
    <row r="189" spans="1:248" customFormat="1" ht="15" x14ac:dyDescent="0.2">
      <c r="A189" s="4"/>
      <c r="B189" s="7"/>
      <c r="C189" s="164"/>
      <c r="D189" s="165"/>
      <c r="E189" s="165"/>
      <c r="F189" s="164"/>
      <c r="G189" s="165"/>
      <c r="H189" s="165"/>
    </row>
    <row r="190" spans="1:248" customFormat="1" ht="14" x14ac:dyDescent="0.2">
      <c r="A190" s="334" t="s">
        <v>269</v>
      </c>
      <c r="B190" s="334"/>
      <c r="C190" s="334"/>
      <c r="D190" s="334"/>
      <c r="E190" s="334"/>
      <c r="F190" s="334"/>
      <c r="G190" s="334"/>
      <c r="H190" s="334"/>
    </row>
    <row r="191" spans="1:248" customFormat="1" ht="15" x14ac:dyDescent="0.2">
      <c r="A191" s="6"/>
      <c r="B191" s="54"/>
      <c r="C191" s="55"/>
      <c r="D191" s="56"/>
      <c r="E191" s="56"/>
      <c r="F191" s="55"/>
      <c r="G191" s="56"/>
      <c r="H191" s="56"/>
    </row>
    <row r="192" spans="1:248" s="22" customFormat="1" ht="14.25" customHeight="1" x14ac:dyDescent="0.2">
      <c r="A192" s="433" t="s">
        <v>381</v>
      </c>
      <c r="B192" s="433"/>
      <c r="C192" s="433"/>
      <c r="D192" s="433"/>
      <c r="E192" s="433"/>
      <c r="F192" s="433"/>
      <c r="G192" s="433"/>
      <c r="H192" s="433"/>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row>
    <row r="193" spans="1:8" customFormat="1" ht="15" x14ac:dyDescent="0.2">
      <c r="A193" s="6"/>
      <c r="B193" s="54"/>
      <c r="C193" s="55"/>
      <c r="D193" s="56"/>
      <c r="E193" s="56"/>
      <c r="F193" s="55"/>
      <c r="G193" s="56"/>
      <c r="H193" s="56"/>
    </row>
    <row r="194" spans="1:8" customFormat="1" ht="14" x14ac:dyDescent="0.2">
      <c r="A194" s="5"/>
      <c r="B194" s="184"/>
      <c r="C194" s="434" t="s">
        <v>245</v>
      </c>
      <c r="D194" s="434"/>
      <c r="E194" s="434"/>
      <c r="F194" s="434" t="s">
        <v>23</v>
      </c>
      <c r="G194" s="434"/>
      <c r="H194" s="434"/>
    </row>
    <row r="195" spans="1:8" customFormat="1" ht="15" x14ac:dyDescent="0.2">
      <c r="A195" s="32"/>
      <c r="B195" s="152" t="s">
        <v>24</v>
      </c>
      <c r="C195" s="185" t="s">
        <v>25</v>
      </c>
      <c r="D195" s="186" t="s">
        <v>26</v>
      </c>
      <c r="E195" s="186" t="s">
        <v>27</v>
      </c>
      <c r="F195" s="185" t="s">
        <v>28</v>
      </c>
      <c r="G195" s="186" t="s">
        <v>29</v>
      </c>
      <c r="H195" s="187" t="s">
        <v>30</v>
      </c>
    </row>
    <row r="196" spans="1:8" customFormat="1" ht="15" x14ac:dyDescent="0.2">
      <c r="A196" s="153"/>
      <c r="B196" s="43" t="s">
        <v>31</v>
      </c>
      <c r="C196" s="188"/>
      <c r="D196" s="188"/>
      <c r="E196" s="188"/>
      <c r="F196" s="151"/>
      <c r="G196" s="151"/>
      <c r="H196" s="189">
        <f>F196*G196</f>
        <v>0</v>
      </c>
    </row>
    <row r="197" spans="1:8" customFormat="1" ht="30" x14ac:dyDescent="0.2">
      <c r="A197" s="37" t="s">
        <v>128</v>
      </c>
      <c r="B197" s="39" t="s">
        <v>267</v>
      </c>
      <c r="C197" s="14"/>
      <c r="D197" s="13"/>
      <c r="E197" s="190">
        <f t="shared" ref="E197:E198" si="11">C197*D197</f>
        <v>0</v>
      </c>
      <c r="F197" s="191"/>
      <c r="G197" s="191"/>
      <c r="H197" s="192"/>
    </row>
    <row r="198" spans="1:8" customFormat="1" ht="15" x14ac:dyDescent="0.2">
      <c r="A198" s="37" t="s">
        <v>129</v>
      </c>
      <c r="B198" s="39" t="s">
        <v>268</v>
      </c>
      <c r="C198" s="14"/>
      <c r="D198" s="13"/>
      <c r="E198" s="48">
        <f t="shared" si="11"/>
        <v>0</v>
      </c>
      <c r="F198" s="193"/>
      <c r="G198" s="194"/>
      <c r="H198" s="194"/>
    </row>
    <row r="199" spans="1:8" customFormat="1" ht="15" x14ac:dyDescent="0.2">
      <c r="A199" s="37" t="s">
        <v>130</v>
      </c>
      <c r="B199" s="39" t="s">
        <v>116</v>
      </c>
      <c r="C199" s="14"/>
      <c r="D199" s="13"/>
      <c r="E199" s="158">
        <f>C199*D199</f>
        <v>0</v>
      </c>
      <c r="F199" s="195"/>
      <c r="G199" s="195"/>
      <c r="H199" s="195"/>
    </row>
    <row r="200" spans="1:8" customFormat="1" ht="15" x14ac:dyDescent="0.2">
      <c r="A200" s="37" t="s">
        <v>131</v>
      </c>
      <c r="B200" s="39" t="s">
        <v>266</v>
      </c>
      <c r="C200" s="14"/>
      <c r="D200" s="13"/>
      <c r="E200" s="158">
        <f>C200*D200</f>
        <v>0</v>
      </c>
      <c r="F200" s="196"/>
      <c r="G200" s="197"/>
      <c r="H200" s="197"/>
    </row>
    <row r="201" spans="1:8" customFormat="1" ht="30" x14ac:dyDescent="0.2">
      <c r="A201" s="37" t="s">
        <v>203</v>
      </c>
      <c r="B201" s="39" t="s">
        <v>208</v>
      </c>
      <c r="C201" s="160"/>
      <c r="D201" s="160"/>
      <c r="E201" s="13"/>
      <c r="F201" s="196"/>
      <c r="G201" s="197"/>
      <c r="H201" s="197"/>
    </row>
    <row r="202" spans="1:8" customFormat="1" ht="15" x14ac:dyDescent="0.2">
      <c r="A202" s="57"/>
      <c r="B202" s="20"/>
      <c r="C202" s="160"/>
      <c r="D202" s="160"/>
      <c r="E202" s="158"/>
      <c r="F202" s="156"/>
      <c r="G202" s="157"/>
      <c r="H202" s="157"/>
    </row>
    <row r="203" spans="1:8" customFormat="1" ht="15" x14ac:dyDescent="0.2">
      <c r="A203" s="57" t="s">
        <v>204</v>
      </c>
      <c r="B203" s="39" t="s">
        <v>51</v>
      </c>
      <c r="C203" s="160"/>
      <c r="D203" s="160"/>
      <c r="E203" s="13"/>
      <c r="F203" s="156"/>
      <c r="G203" s="157"/>
      <c r="H203" s="157"/>
    </row>
    <row r="204" spans="1:8" customFormat="1" ht="15" x14ac:dyDescent="0.2">
      <c r="A204" s="57"/>
      <c r="B204" s="20"/>
      <c r="C204" s="160"/>
      <c r="D204" s="160"/>
      <c r="E204" s="158"/>
      <c r="F204" s="156"/>
      <c r="G204" s="157"/>
      <c r="H204" s="157"/>
    </row>
    <row r="205" spans="1:8" customFormat="1" x14ac:dyDescent="0.2">
      <c r="A205" s="40"/>
      <c r="B205" s="41" t="s">
        <v>52</v>
      </c>
      <c r="C205" s="188"/>
      <c r="D205" s="198"/>
      <c r="E205" s="162">
        <f>SUM(E196:E204)</f>
        <v>0</v>
      </c>
      <c r="F205" s="188"/>
      <c r="G205" s="198"/>
      <c r="H205" s="163">
        <f>H196</f>
        <v>0</v>
      </c>
    </row>
    <row r="206" spans="1:8" customFormat="1" ht="15" x14ac:dyDescent="0.2">
      <c r="A206" s="4"/>
      <c r="B206" s="7"/>
      <c r="C206" s="164"/>
      <c r="D206" s="165"/>
      <c r="E206" s="165"/>
      <c r="F206" s="164"/>
      <c r="G206" s="165"/>
      <c r="H206" s="165"/>
    </row>
    <row r="207" spans="1:8" customFormat="1" ht="14" x14ac:dyDescent="0.2">
      <c r="A207" s="334" t="s">
        <v>270</v>
      </c>
      <c r="B207" s="334"/>
      <c r="C207" s="334"/>
      <c r="D207" s="334"/>
      <c r="E207" s="334"/>
      <c r="F207" s="334"/>
      <c r="G207" s="334"/>
      <c r="H207" s="334"/>
    </row>
    <row r="208" spans="1:8" customFormat="1" ht="15" x14ac:dyDescent="0.2">
      <c r="A208" s="4"/>
      <c r="B208" s="7"/>
      <c r="C208" s="164"/>
      <c r="D208" s="165"/>
      <c r="E208" s="165"/>
      <c r="F208" s="164"/>
      <c r="G208" s="165"/>
      <c r="H208" s="165"/>
    </row>
    <row r="209" spans="1:248" s="22" customFormat="1" ht="14.25" customHeight="1" x14ac:dyDescent="0.2">
      <c r="A209" s="273" t="s">
        <v>188</v>
      </c>
      <c r="B209" s="273"/>
      <c r="C209" s="273"/>
      <c r="D209" s="273"/>
      <c r="E209" s="273"/>
      <c r="F209" s="432"/>
      <c r="G209" s="432"/>
      <c r="H209" s="432"/>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row>
    <row r="210" spans="1:248" customFormat="1" ht="15" x14ac:dyDescent="0.2">
      <c r="A210" s="4"/>
      <c r="B210" s="7"/>
      <c r="C210" s="164"/>
      <c r="D210" s="165"/>
      <c r="E210" s="165"/>
      <c r="F210" s="164"/>
      <c r="G210" s="165"/>
      <c r="H210" s="165"/>
    </row>
    <row r="211" spans="1:248" customFormat="1" ht="14" x14ac:dyDescent="0.2">
      <c r="A211" s="5"/>
      <c r="B211" s="184"/>
      <c r="C211" s="434" t="s">
        <v>245</v>
      </c>
      <c r="D211" s="434"/>
      <c r="E211" s="434"/>
      <c r="F211" s="434" t="s">
        <v>23</v>
      </c>
      <c r="G211" s="434"/>
      <c r="H211" s="434"/>
    </row>
    <row r="212" spans="1:248" customFormat="1" ht="30" x14ac:dyDescent="0.2">
      <c r="A212" s="32"/>
      <c r="B212" s="152" t="s">
        <v>24</v>
      </c>
      <c r="C212" s="33" t="s">
        <v>25</v>
      </c>
      <c r="D212" s="34" t="s">
        <v>26</v>
      </c>
      <c r="E212" s="34" t="s">
        <v>27</v>
      </c>
      <c r="F212" s="33" t="s">
        <v>28</v>
      </c>
      <c r="G212" s="34" t="s">
        <v>29</v>
      </c>
      <c r="H212" s="35" t="s">
        <v>30</v>
      </c>
    </row>
    <row r="213" spans="1:248" customFormat="1" ht="15" x14ac:dyDescent="0.2">
      <c r="A213" s="153"/>
      <c r="B213" s="43" t="s">
        <v>31</v>
      </c>
      <c r="C213" s="188"/>
      <c r="D213" s="188"/>
      <c r="E213" s="188"/>
      <c r="F213" s="14"/>
      <c r="G213" s="13"/>
      <c r="H213" s="155">
        <f>F213*G213</f>
        <v>0</v>
      </c>
    </row>
    <row r="214" spans="1:248" customFormat="1" ht="30" x14ac:dyDescent="0.2">
      <c r="A214" s="37" t="s">
        <v>156</v>
      </c>
      <c r="B214" s="39" t="s">
        <v>267</v>
      </c>
      <c r="C214" s="14"/>
      <c r="D214" s="13"/>
      <c r="E214" s="190">
        <f t="shared" ref="E214:E215" si="12">C214*D214</f>
        <v>0</v>
      </c>
      <c r="F214" s="191"/>
      <c r="G214" s="191"/>
      <c r="H214" s="192"/>
    </row>
    <row r="215" spans="1:248" customFormat="1" ht="15" x14ac:dyDescent="0.2">
      <c r="A215" s="37" t="s">
        <v>160</v>
      </c>
      <c r="B215" s="39" t="s">
        <v>268</v>
      </c>
      <c r="C215" s="14"/>
      <c r="D215" s="13"/>
      <c r="E215" s="48">
        <f t="shared" si="12"/>
        <v>0</v>
      </c>
      <c r="F215" s="193"/>
      <c r="G215" s="194"/>
      <c r="H215" s="194"/>
    </row>
    <row r="216" spans="1:248" customFormat="1" ht="15" x14ac:dyDescent="0.2">
      <c r="A216" s="57" t="s">
        <v>166</v>
      </c>
      <c r="B216" s="39" t="s">
        <v>116</v>
      </c>
      <c r="C216" s="14"/>
      <c r="D216" s="13"/>
      <c r="E216" s="158">
        <f>C216*D216</f>
        <v>0</v>
      </c>
      <c r="F216" s="199"/>
      <c r="G216" s="200"/>
      <c r="H216" s="197"/>
    </row>
    <row r="217" spans="1:248" customFormat="1" ht="15" x14ac:dyDescent="0.2">
      <c r="A217" s="57" t="s">
        <v>176</v>
      </c>
      <c r="B217" s="39" t="s">
        <v>266</v>
      </c>
      <c r="C217" s="14"/>
      <c r="D217" s="13"/>
      <c r="E217" s="158">
        <f>C217*D217</f>
        <v>0</v>
      </c>
      <c r="F217" s="199"/>
      <c r="G217" s="200"/>
      <c r="H217" s="197"/>
    </row>
    <row r="218" spans="1:248" customFormat="1" ht="30" x14ac:dyDescent="0.2">
      <c r="A218" s="57" t="s">
        <v>205</v>
      </c>
      <c r="B218" s="39" t="s">
        <v>208</v>
      </c>
      <c r="C218" s="160"/>
      <c r="D218" s="160"/>
      <c r="E218" s="13"/>
      <c r="F218" s="156"/>
      <c r="G218" s="157"/>
      <c r="H218" s="157"/>
    </row>
    <row r="219" spans="1:248" customFormat="1" ht="15" x14ac:dyDescent="0.2">
      <c r="A219" s="57"/>
      <c r="B219" s="20"/>
      <c r="C219" s="160"/>
      <c r="D219" s="160"/>
      <c r="E219" s="158"/>
      <c r="F219" s="156"/>
      <c r="G219" s="157"/>
      <c r="H219" s="157"/>
    </row>
    <row r="220" spans="1:248" customFormat="1" ht="15" x14ac:dyDescent="0.2">
      <c r="A220" s="57" t="s">
        <v>206</v>
      </c>
      <c r="B220" s="39" t="s">
        <v>51</v>
      </c>
      <c r="C220" s="160"/>
      <c r="D220" s="160"/>
      <c r="E220" s="13"/>
      <c r="F220" s="156"/>
      <c r="G220" s="157"/>
      <c r="H220" s="157"/>
    </row>
    <row r="221" spans="1:248" customFormat="1" ht="15" x14ac:dyDescent="0.2">
      <c r="A221" s="57"/>
      <c r="B221" s="20"/>
      <c r="C221" s="160"/>
      <c r="D221" s="160"/>
      <c r="E221" s="158"/>
      <c r="F221" s="156"/>
      <c r="G221" s="157"/>
      <c r="H221" s="157"/>
    </row>
    <row r="222" spans="1:248" customFormat="1" x14ac:dyDescent="0.2">
      <c r="A222" s="40"/>
      <c r="B222" s="41" t="s">
        <v>52</v>
      </c>
      <c r="C222" s="188"/>
      <c r="D222" s="198"/>
      <c r="E222" s="162">
        <f>SUM(E213:E221)</f>
        <v>0</v>
      </c>
      <c r="F222" s="188"/>
      <c r="G222" s="198"/>
      <c r="H222" s="163">
        <f>H213</f>
        <v>0</v>
      </c>
    </row>
    <row r="223" spans="1:248" customFormat="1" ht="14" x14ac:dyDescent="0.2"/>
    <row r="224" spans="1:248" x14ac:dyDescent="0.2">
      <c r="A224" s="431" t="s">
        <v>270</v>
      </c>
      <c r="B224" s="431"/>
      <c r="C224" s="431"/>
      <c r="D224" s="431"/>
      <c r="E224" s="431"/>
      <c r="F224" s="431"/>
      <c r="G224" s="431"/>
      <c r="H224" s="431"/>
    </row>
    <row r="225" spans="1:248" x14ac:dyDescent="0.2">
      <c r="B225" s="1"/>
      <c r="C225" s="1"/>
      <c r="D225" s="1"/>
      <c r="E225" s="1"/>
    </row>
    <row r="226" spans="1:248" s="22" customFormat="1" ht="14.25" customHeight="1" x14ac:dyDescent="0.2">
      <c r="A226" s="433" t="s">
        <v>189</v>
      </c>
      <c r="B226" s="433"/>
      <c r="C226" s="433"/>
      <c r="D226" s="433"/>
      <c r="E226" s="433"/>
      <c r="F226" s="433"/>
      <c r="G226" s="433"/>
      <c r="H226" s="433"/>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c r="HT226"/>
      <c r="HU226"/>
      <c r="HV226"/>
      <c r="HW226"/>
      <c r="HX226"/>
      <c r="HY226"/>
      <c r="HZ226"/>
      <c r="IA226"/>
      <c r="IB226"/>
      <c r="IC226"/>
      <c r="ID226"/>
      <c r="IE226"/>
      <c r="IF226"/>
      <c r="IG226"/>
      <c r="IH226"/>
      <c r="II226"/>
      <c r="IJ226"/>
      <c r="IK226"/>
      <c r="IL226"/>
      <c r="IM226"/>
      <c r="IN226"/>
    </row>
    <row r="227" spans="1:248" customFormat="1" ht="14" x14ac:dyDescent="0.2">
      <c r="A227" s="52"/>
      <c r="B227" s="52"/>
      <c r="C227" s="52"/>
      <c r="D227" s="52"/>
      <c r="E227" s="52"/>
      <c r="F227" s="52"/>
      <c r="G227" s="52"/>
      <c r="H227" s="52"/>
    </row>
    <row r="228" spans="1:248" customFormat="1" ht="14" x14ac:dyDescent="0.2">
      <c r="A228" s="5"/>
      <c r="B228" s="42"/>
      <c r="C228" s="434" t="s">
        <v>245</v>
      </c>
      <c r="D228" s="434"/>
      <c r="E228" s="434"/>
      <c r="F228" s="434" t="s">
        <v>23</v>
      </c>
      <c r="G228" s="434"/>
      <c r="H228" s="434"/>
    </row>
    <row r="229" spans="1:248" customFormat="1" ht="30" x14ac:dyDescent="0.2">
      <c r="A229" s="32"/>
      <c r="B229" s="152" t="s">
        <v>24</v>
      </c>
      <c r="C229" s="33" t="s">
        <v>25</v>
      </c>
      <c r="D229" s="34" t="s">
        <v>26</v>
      </c>
      <c r="E229" s="34" t="s">
        <v>27</v>
      </c>
      <c r="F229" s="33" t="s">
        <v>28</v>
      </c>
      <c r="G229" s="34" t="s">
        <v>29</v>
      </c>
      <c r="H229" s="35" t="s">
        <v>30</v>
      </c>
    </row>
    <row r="230" spans="1:248" customFormat="1" ht="15" x14ac:dyDescent="0.2">
      <c r="A230" s="166"/>
      <c r="B230" s="43" t="s">
        <v>31</v>
      </c>
      <c r="C230" s="154"/>
      <c r="D230" s="154"/>
      <c r="E230" s="154"/>
      <c r="F230" s="14"/>
      <c r="G230" s="13"/>
      <c r="H230" s="155">
        <f>F230*G230</f>
        <v>0</v>
      </c>
    </row>
    <row r="231" spans="1:248" customFormat="1" ht="15" x14ac:dyDescent="0.2">
      <c r="A231" s="37" t="s">
        <v>132</v>
      </c>
      <c r="B231" s="39" t="s">
        <v>61</v>
      </c>
      <c r="C231" s="16"/>
      <c r="D231" s="17"/>
      <c r="E231" s="201">
        <f t="shared" ref="E231:E232" si="13">C231*D231</f>
        <v>0</v>
      </c>
      <c r="F231" s="202"/>
      <c r="G231" s="203"/>
      <c r="H231" s="203"/>
    </row>
    <row r="232" spans="1:248" customFormat="1" ht="15" x14ac:dyDescent="0.2">
      <c r="A232" s="37"/>
      <c r="B232" s="39" t="s">
        <v>133</v>
      </c>
      <c r="C232" s="16"/>
      <c r="D232" s="17"/>
      <c r="E232" s="201">
        <f t="shared" si="13"/>
        <v>0</v>
      </c>
      <c r="F232" s="202"/>
      <c r="G232" s="203"/>
      <c r="H232" s="203"/>
    </row>
    <row r="233" spans="1:248" customFormat="1" ht="30" x14ac:dyDescent="0.2">
      <c r="A233" s="37"/>
      <c r="B233" s="39" t="s">
        <v>207</v>
      </c>
      <c r="C233" s="202"/>
      <c r="D233" s="203"/>
      <c r="E233" s="17"/>
      <c r="F233" s="202"/>
      <c r="G233" s="203"/>
      <c r="H233" s="203"/>
    </row>
    <row r="234" spans="1:248" customFormat="1" ht="30" x14ac:dyDescent="0.2">
      <c r="A234" s="37" t="s">
        <v>134</v>
      </c>
      <c r="B234" s="39" t="s">
        <v>135</v>
      </c>
      <c r="C234" s="202"/>
      <c r="D234" s="203"/>
      <c r="E234" s="17"/>
      <c r="F234" s="202"/>
      <c r="G234" s="203"/>
      <c r="H234" s="203"/>
    </row>
    <row r="235" spans="1:248" customFormat="1" ht="30" x14ac:dyDescent="0.2">
      <c r="A235" s="37"/>
      <c r="B235" s="26" t="s">
        <v>274</v>
      </c>
      <c r="C235" s="16"/>
      <c r="D235" s="17"/>
      <c r="E235" s="201">
        <f t="shared" ref="E235:E239" si="14">C235*D235</f>
        <v>0</v>
      </c>
      <c r="F235" s="202"/>
      <c r="G235" s="203"/>
      <c r="H235" s="203"/>
    </row>
    <row r="236" spans="1:248" customFormat="1" ht="15" x14ac:dyDescent="0.2">
      <c r="A236" s="37"/>
      <c r="B236" s="39" t="s">
        <v>275</v>
      </c>
      <c r="C236" s="16"/>
      <c r="D236" s="17"/>
      <c r="E236" s="201">
        <f t="shared" si="14"/>
        <v>0</v>
      </c>
      <c r="F236" s="202"/>
      <c r="G236" s="203"/>
      <c r="H236" s="203"/>
    </row>
    <row r="237" spans="1:248" customFormat="1" ht="15" x14ac:dyDescent="0.2">
      <c r="A237" s="37" t="s">
        <v>138</v>
      </c>
      <c r="B237" s="39" t="s">
        <v>276</v>
      </c>
      <c r="C237" s="204"/>
      <c r="D237" s="201"/>
      <c r="E237" s="201"/>
      <c r="F237" s="202"/>
      <c r="G237" s="203"/>
      <c r="H237" s="203"/>
    </row>
    <row r="238" spans="1:248" customFormat="1" ht="15" x14ac:dyDescent="0.2">
      <c r="A238" s="37"/>
      <c r="B238" s="39" t="s">
        <v>193</v>
      </c>
      <c r="C238" s="16"/>
      <c r="D238" s="17"/>
      <c r="E238" s="201">
        <f t="shared" si="14"/>
        <v>0</v>
      </c>
      <c r="F238" s="202"/>
      <c r="G238" s="203"/>
      <c r="H238" s="203"/>
    </row>
    <row r="239" spans="1:248" customFormat="1" ht="15" x14ac:dyDescent="0.2">
      <c r="A239" s="37"/>
      <c r="B239" s="39" t="s">
        <v>194</v>
      </c>
      <c r="C239" s="16"/>
      <c r="D239" s="17"/>
      <c r="E239" s="201">
        <f t="shared" si="14"/>
        <v>0</v>
      </c>
      <c r="F239" s="202"/>
      <c r="G239" s="203"/>
      <c r="H239" s="203"/>
    </row>
    <row r="240" spans="1:248" customFormat="1" ht="15" x14ac:dyDescent="0.2">
      <c r="A240" s="37" t="s">
        <v>139</v>
      </c>
      <c r="B240" s="39" t="s">
        <v>140</v>
      </c>
      <c r="C240" s="202"/>
      <c r="D240" s="203"/>
      <c r="E240" s="17"/>
      <c r="F240" s="202"/>
      <c r="G240" s="203"/>
      <c r="H240" s="203"/>
    </row>
    <row r="241" spans="1:8" customFormat="1" ht="30" x14ac:dyDescent="0.2">
      <c r="A241" s="37" t="s">
        <v>190</v>
      </c>
      <c r="B241" s="39" t="s">
        <v>208</v>
      </c>
      <c r="C241" s="205"/>
      <c r="D241" s="205"/>
      <c r="E241" s="17"/>
      <c r="F241" s="202"/>
      <c r="G241" s="203"/>
      <c r="H241" s="203"/>
    </row>
    <row r="242" spans="1:8" customFormat="1" ht="14" x14ac:dyDescent="0.2">
      <c r="A242" s="37"/>
      <c r="B242" s="20"/>
      <c r="C242" s="205"/>
      <c r="D242" s="205"/>
      <c r="E242" s="201"/>
      <c r="F242" s="202"/>
      <c r="G242" s="203"/>
      <c r="H242" s="203"/>
    </row>
    <row r="243" spans="1:8" customFormat="1" ht="15" x14ac:dyDescent="0.2">
      <c r="A243" s="37" t="s">
        <v>141</v>
      </c>
      <c r="B243" s="39" t="s">
        <v>51</v>
      </c>
      <c r="C243" s="205"/>
      <c r="D243" s="205"/>
      <c r="E243" s="17"/>
      <c r="F243" s="202"/>
      <c r="G243" s="203"/>
      <c r="H243" s="203"/>
    </row>
    <row r="244" spans="1:8" customFormat="1" ht="14" x14ac:dyDescent="0.2">
      <c r="A244" s="37"/>
      <c r="B244" s="20"/>
      <c r="C244" s="205"/>
      <c r="D244" s="205"/>
      <c r="E244" s="201"/>
      <c r="F244" s="202"/>
      <c r="G244" s="203"/>
      <c r="H244" s="203"/>
    </row>
    <row r="245" spans="1:8" customFormat="1" ht="15" x14ac:dyDescent="0.2">
      <c r="A245" s="49"/>
      <c r="B245" s="50" t="s">
        <v>52</v>
      </c>
      <c r="C245" s="206"/>
      <c r="D245" s="207"/>
      <c r="E245" s="208">
        <f>SUM(E230:E244)</f>
        <v>0</v>
      </c>
      <c r="F245" s="206"/>
      <c r="G245" s="207"/>
      <c r="H245" s="209">
        <f>H230</f>
        <v>0</v>
      </c>
    </row>
    <row r="246" spans="1:8" customFormat="1" ht="15" x14ac:dyDescent="0.2">
      <c r="A246" s="4"/>
      <c r="B246" s="7"/>
      <c r="C246" s="164"/>
      <c r="D246" s="165"/>
      <c r="E246" s="165"/>
      <c r="F246" s="164"/>
      <c r="G246" s="165"/>
      <c r="H246" s="165"/>
    </row>
    <row r="247" spans="1:8" customFormat="1" ht="29" customHeight="1" x14ac:dyDescent="0.2">
      <c r="A247" s="334" t="s">
        <v>271</v>
      </c>
      <c r="B247" s="334"/>
      <c r="C247" s="334"/>
      <c r="D247" s="334"/>
      <c r="E247" s="334"/>
      <c r="F247" s="334"/>
      <c r="G247" s="334"/>
      <c r="H247" s="334"/>
    </row>
    <row r="248" spans="1:8" customFormat="1" ht="30" customHeight="1" x14ac:dyDescent="0.2">
      <c r="A248" s="334" t="s">
        <v>272</v>
      </c>
      <c r="B248" s="334"/>
      <c r="C248" s="334"/>
      <c r="D248" s="334"/>
      <c r="E248" s="334"/>
      <c r="F248" s="334"/>
      <c r="G248" s="334"/>
      <c r="H248" s="334"/>
    </row>
    <row r="249" spans="1:8" customFormat="1" ht="30" customHeight="1" x14ac:dyDescent="0.2">
      <c r="A249" s="334" t="s">
        <v>273</v>
      </c>
      <c r="B249" s="334"/>
      <c r="C249" s="334"/>
      <c r="D249" s="334"/>
      <c r="E249" s="334"/>
      <c r="F249" s="334"/>
      <c r="G249" s="334"/>
      <c r="H249" s="334"/>
    </row>
    <row r="250" spans="1:8" customFormat="1" ht="30" customHeight="1" x14ac:dyDescent="0.2">
      <c r="A250" s="334" t="s">
        <v>277</v>
      </c>
      <c r="B250" s="334"/>
      <c r="C250" s="334"/>
      <c r="D250" s="334"/>
      <c r="E250" s="334"/>
      <c r="F250" s="334"/>
      <c r="G250" s="334"/>
      <c r="H250" s="334"/>
    </row>
    <row r="251" spans="1:8" customFormat="1" ht="15" customHeight="1" x14ac:dyDescent="0.2">
      <c r="A251" s="334" t="s">
        <v>341</v>
      </c>
      <c r="B251" s="334"/>
      <c r="C251" s="334"/>
      <c r="D251" s="334"/>
      <c r="E251" s="334"/>
      <c r="F251" s="334"/>
      <c r="G251" s="334"/>
      <c r="H251" s="334"/>
    </row>
    <row r="252" spans="1:8" customFormat="1" ht="15" x14ac:dyDescent="0.2">
      <c r="A252" s="4"/>
      <c r="B252" s="7"/>
      <c r="C252" s="164"/>
      <c r="D252" s="165"/>
      <c r="E252" s="165"/>
      <c r="F252" s="164"/>
      <c r="G252" s="165"/>
      <c r="H252" s="165"/>
    </row>
    <row r="253" spans="1:8" customFormat="1" ht="14" x14ac:dyDescent="0.2"/>
    <row r="254" spans="1:8" customFormat="1" ht="14" x14ac:dyDescent="0.2"/>
    <row r="255" spans="1:8" customFormat="1" ht="14" x14ac:dyDescent="0.2"/>
    <row r="256" spans="1:8"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row r="468" customFormat="1" ht="14" x14ac:dyDescent="0.2"/>
    <row r="469" customFormat="1" ht="14" x14ac:dyDescent="0.2"/>
    <row r="470" customFormat="1" ht="14" x14ac:dyDescent="0.2"/>
    <row r="471" customFormat="1" ht="14" x14ac:dyDescent="0.2"/>
    <row r="472" customFormat="1" ht="14" x14ac:dyDescent="0.2"/>
    <row r="473" customFormat="1" ht="14" x14ac:dyDescent="0.2"/>
    <row r="474" customFormat="1" ht="14" x14ac:dyDescent="0.2"/>
    <row r="475" customFormat="1" ht="14" x14ac:dyDescent="0.2"/>
    <row r="476" customFormat="1" ht="14" x14ac:dyDescent="0.2"/>
    <row r="477" customFormat="1" ht="14" x14ac:dyDescent="0.2"/>
    <row r="478" customFormat="1" ht="14" x14ac:dyDescent="0.2"/>
    <row r="479" customFormat="1" ht="14" x14ac:dyDescent="0.2"/>
    <row r="480" customFormat="1" ht="14" x14ac:dyDescent="0.2"/>
    <row r="481" customFormat="1" ht="14" x14ac:dyDescent="0.2"/>
    <row r="482" customFormat="1" ht="14" x14ac:dyDescent="0.2"/>
    <row r="483" customFormat="1" ht="14" x14ac:dyDescent="0.2"/>
    <row r="484" customFormat="1" ht="14" x14ac:dyDescent="0.2"/>
    <row r="485" customFormat="1" ht="14" x14ac:dyDescent="0.2"/>
    <row r="486" customFormat="1" ht="14" x14ac:dyDescent="0.2"/>
    <row r="487" customFormat="1" ht="14" x14ac:dyDescent="0.2"/>
    <row r="488" customFormat="1" ht="14" x14ac:dyDescent="0.2"/>
    <row r="489" customFormat="1" ht="14" x14ac:dyDescent="0.2"/>
    <row r="490" customFormat="1" ht="14" x14ac:dyDescent="0.2"/>
    <row r="491" customFormat="1" ht="14" x14ac:dyDescent="0.2"/>
    <row r="492" customFormat="1" ht="14" x14ac:dyDescent="0.2"/>
    <row r="493" customFormat="1" ht="14" x14ac:dyDescent="0.2"/>
    <row r="494" customFormat="1" ht="14" x14ac:dyDescent="0.2"/>
    <row r="495" customFormat="1" ht="14" x14ac:dyDescent="0.2"/>
    <row r="496" customFormat="1" ht="14" x14ac:dyDescent="0.2"/>
    <row r="497" customFormat="1" ht="14" x14ac:dyDescent="0.2"/>
    <row r="498" customFormat="1" ht="14" x14ac:dyDescent="0.2"/>
    <row r="499" customFormat="1" ht="14" x14ac:dyDescent="0.2"/>
    <row r="500" customFormat="1" ht="14" x14ac:dyDescent="0.2"/>
    <row r="501" customFormat="1" ht="14" x14ac:dyDescent="0.2"/>
    <row r="502" customFormat="1" ht="14" x14ac:dyDescent="0.2"/>
    <row r="503" customFormat="1" ht="14" x14ac:dyDescent="0.2"/>
    <row r="504" customFormat="1" ht="14" x14ac:dyDescent="0.2"/>
  </sheetData>
  <sheetProtection sheet="1" selectLockedCells="1"/>
  <mergeCells count="65">
    <mergeCell ref="A6:H6"/>
    <mergeCell ref="A8:D8"/>
    <mergeCell ref="A60:H60"/>
    <mergeCell ref="C64:E64"/>
    <mergeCell ref="A62:D62"/>
    <mergeCell ref="A38:H38"/>
    <mergeCell ref="A10:C10"/>
    <mergeCell ref="A12:C12"/>
    <mergeCell ref="A14:H14"/>
    <mergeCell ref="C16:E16"/>
    <mergeCell ref="F16:H16"/>
    <mergeCell ref="C41:E41"/>
    <mergeCell ref="F41:H41"/>
    <mergeCell ref="A39:D39"/>
    <mergeCell ref="F39:H39"/>
    <mergeCell ref="F64:H64"/>
    <mergeCell ref="A251:H251"/>
    <mergeCell ref="C211:E211"/>
    <mergeCell ref="F211:H211"/>
    <mergeCell ref="A148:H148"/>
    <mergeCell ref="A170:H170"/>
    <mergeCell ref="A249:H249"/>
    <mergeCell ref="F194:H194"/>
    <mergeCell ref="A192:H192"/>
    <mergeCell ref="F209:H209"/>
    <mergeCell ref="A226:H226"/>
    <mergeCell ref="A250:H250"/>
    <mergeCell ref="C150:E150"/>
    <mergeCell ref="F150:H150"/>
    <mergeCell ref="A168:H168"/>
    <mergeCell ref="A190:H190"/>
    <mergeCell ref="A207:H207"/>
    <mergeCell ref="A1:H1"/>
    <mergeCell ref="A2:H2"/>
    <mergeCell ref="A248:H248"/>
    <mergeCell ref="F78:H78"/>
    <mergeCell ref="A98:D98"/>
    <mergeCell ref="F98:H98"/>
    <mergeCell ref="A117:D117"/>
    <mergeCell ref="F117:H117"/>
    <mergeCell ref="A4:H4"/>
    <mergeCell ref="F8:H8"/>
    <mergeCell ref="D10:H10"/>
    <mergeCell ref="D12:H12"/>
    <mergeCell ref="A247:H247"/>
    <mergeCell ref="C172:E172"/>
    <mergeCell ref="F172:H172"/>
    <mergeCell ref="C194:E194"/>
    <mergeCell ref="A224:H224"/>
    <mergeCell ref="A78:D78"/>
    <mergeCell ref="C228:E228"/>
    <mergeCell ref="F228:H228"/>
    <mergeCell ref="C80:E80"/>
    <mergeCell ref="F80:H80"/>
    <mergeCell ref="C100:E100"/>
    <mergeCell ref="F100:H100"/>
    <mergeCell ref="A146:H146"/>
    <mergeCell ref="F119:H119"/>
    <mergeCell ref="C119:E119"/>
    <mergeCell ref="A61:H61"/>
    <mergeCell ref="A77:H77"/>
    <mergeCell ref="A96:H96"/>
    <mergeCell ref="A114:H114"/>
    <mergeCell ref="A115:H115"/>
    <mergeCell ref="F62:H62"/>
  </mergeCells>
  <conditionalFormatting sqref="C88">
    <cfRule type="cellIs" dxfId="134" priority="49" operator="greaterThan">
      <formula>4</formula>
    </cfRule>
  </conditionalFormatting>
  <conditionalFormatting sqref="D22">
    <cfRule type="cellIs" dxfId="133" priority="23" operator="greaterThan">
      <formula>10700</formula>
    </cfRule>
  </conditionalFormatting>
  <conditionalFormatting sqref="D23">
    <cfRule type="cellIs" dxfId="132" priority="67" operator="greaterThan">
      <formula>2200</formula>
    </cfRule>
  </conditionalFormatting>
  <conditionalFormatting sqref="D26">
    <cfRule type="cellIs" dxfId="131" priority="64" operator="greaterThan">
      <formula>9000</formula>
    </cfRule>
  </conditionalFormatting>
  <conditionalFormatting sqref="D28">
    <cfRule type="cellIs" dxfId="130" priority="79" operator="greaterThan">
      <formula>5500</formula>
    </cfRule>
  </conditionalFormatting>
  <conditionalFormatting sqref="D30">
    <cfRule type="cellIs" dxfId="129" priority="80" operator="greaterThan">
      <formula>550</formula>
    </cfRule>
  </conditionalFormatting>
  <conditionalFormatting sqref="D31">
    <cfRule type="cellIs" dxfId="128" priority="81" operator="greaterThan">
      <formula>1800</formula>
    </cfRule>
  </conditionalFormatting>
  <conditionalFormatting sqref="D49">
    <cfRule type="cellIs" dxfId="127" priority="82" operator="greaterThan">
      <formula>250</formula>
    </cfRule>
  </conditionalFormatting>
  <conditionalFormatting sqref="D50">
    <cfRule type="cellIs" dxfId="126" priority="83" operator="greaterThan">
      <formula>850</formula>
    </cfRule>
  </conditionalFormatting>
  <conditionalFormatting sqref="D51">
    <cfRule type="cellIs" dxfId="125" priority="84" operator="greaterThan">
      <formula>350</formula>
    </cfRule>
  </conditionalFormatting>
  <conditionalFormatting sqref="D52">
    <cfRule type="cellIs" dxfId="124" priority="3" operator="greaterThan">
      <formula>250</formula>
    </cfRule>
  </conditionalFormatting>
  <conditionalFormatting sqref="D53">
    <cfRule type="cellIs" dxfId="123" priority="85" operator="greaterThan">
      <formula>850</formula>
    </cfRule>
  </conditionalFormatting>
  <conditionalFormatting sqref="D84">
    <cfRule type="cellIs" dxfId="122" priority="86" operator="greaterThan">
      <formula>2200</formula>
    </cfRule>
  </conditionalFormatting>
  <conditionalFormatting sqref="D86">
    <cfRule type="cellIs" dxfId="121" priority="87" operator="greaterThan">
      <formula>2200</formula>
    </cfRule>
    <cfRule type="cellIs" dxfId="120" priority="50" operator="greaterThan">
      <formula>2200</formula>
    </cfRule>
  </conditionalFormatting>
  <conditionalFormatting sqref="D88">
    <cfRule type="cellIs" dxfId="119" priority="88" operator="greaterThan">
      <formula>2000</formula>
    </cfRule>
  </conditionalFormatting>
  <conditionalFormatting sqref="D89">
    <cfRule type="cellIs" dxfId="118" priority="89" operator="greaterThan">
      <formula>2500</formula>
    </cfRule>
  </conditionalFormatting>
  <conditionalFormatting sqref="D103:D104">
    <cfRule type="cellIs" dxfId="117" priority="90" operator="greaterThan">
      <formula>2200</formula>
    </cfRule>
  </conditionalFormatting>
  <conditionalFormatting sqref="D107">
    <cfRule type="cellIs" dxfId="116" priority="91" operator="greaterThan">
      <formula>5500</formula>
    </cfRule>
  </conditionalFormatting>
  <conditionalFormatting sqref="D124">
    <cfRule type="cellIs" dxfId="115" priority="92" operator="greaterThan">
      <formula>8500</formula>
    </cfRule>
  </conditionalFormatting>
  <conditionalFormatting sqref="D125">
    <cfRule type="cellIs" dxfId="114" priority="93" operator="greaterThan">
      <formula>350</formula>
    </cfRule>
  </conditionalFormatting>
  <conditionalFormatting sqref="D153 D157 D179">
    <cfRule type="cellIs" dxfId="113" priority="21" operator="greaterThan">
      <formula>53500</formula>
    </cfRule>
  </conditionalFormatting>
  <conditionalFormatting sqref="D154">
    <cfRule type="cellIs" dxfId="112" priority="10" operator="greaterThan">
      <formula>250</formula>
    </cfRule>
  </conditionalFormatting>
  <conditionalFormatting sqref="D155">
    <cfRule type="cellIs" dxfId="111" priority="11" operator="greaterThan">
      <formula>850</formula>
    </cfRule>
  </conditionalFormatting>
  <conditionalFormatting sqref="D156">
    <cfRule type="cellIs" dxfId="110" priority="12" operator="greaterThan">
      <formula>350</formula>
    </cfRule>
  </conditionalFormatting>
  <conditionalFormatting sqref="D159">
    <cfRule type="cellIs" dxfId="109" priority="94" operator="greaterThan">
      <formula>250</formula>
    </cfRule>
  </conditionalFormatting>
  <conditionalFormatting sqref="D160">
    <cfRule type="cellIs" dxfId="108" priority="95" operator="greaterThan">
      <formula>850</formula>
    </cfRule>
  </conditionalFormatting>
  <conditionalFormatting sqref="D161">
    <cfRule type="cellIs" dxfId="107" priority="96" operator="greaterThan">
      <formula>150</formula>
    </cfRule>
  </conditionalFormatting>
  <conditionalFormatting sqref="D175">
    <cfRule type="cellIs" dxfId="106" priority="9" operator="greaterThan">
      <formula>53500</formula>
    </cfRule>
  </conditionalFormatting>
  <conditionalFormatting sqref="D176">
    <cfRule type="cellIs" dxfId="105" priority="6" operator="greaterThan">
      <formula>250</formula>
    </cfRule>
  </conditionalFormatting>
  <conditionalFormatting sqref="D177">
    <cfRule type="cellIs" dxfId="104" priority="7" operator="greaterThan">
      <formula>850</formula>
    </cfRule>
  </conditionalFormatting>
  <conditionalFormatting sqref="D178">
    <cfRule type="cellIs" dxfId="103" priority="8" operator="greaterThan">
      <formula>350</formula>
    </cfRule>
  </conditionalFormatting>
  <conditionalFormatting sqref="D181">
    <cfRule type="cellIs" dxfId="102" priority="97" operator="greaterThan">
      <formula>250</formula>
    </cfRule>
  </conditionalFormatting>
  <conditionalFormatting sqref="D182">
    <cfRule type="cellIs" dxfId="101" priority="98" operator="greaterThan">
      <formula>850</formula>
    </cfRule>
  </conditionalFormatting>
  <conditionalFormatting sqref="D183">
    <cfRule type="cellIs" dxfId="100" priority="99" operator="greaterThan">
      <formula>150</formula>
    </cfRule>
  </conditionalFormatting>
  <conditionalFormatting sqref="D197">
    <cfRule type="cellIs" dxfId="99" priority="2" operator="greaterThan">
      <formula>250</formula>
    </cfRule>
  </conditionalFormatting>
  <conditionalFormatting sqref="D198">
    <cfRule type="cellIs" dxfId="98" priority="5" operator="greaterThan">
      <formula>850</formula>
    </cfRule>
  </conditionalFormatting>
  <conditionalFormatting sqref="D199">
    <cfRule type="cellIs" dxfId="97" priority="19" operator="greaterThan">
      <formula>25000</formula>
    </cfRule>
  </conditionalFormatting>
  <conditionalFormatting sqref="D200">
    <cfRule type="cellIs" dxfId="96" priority="100" operator="greaterThan">
      <formula>850</formula>
    </cfRule>
  </conditionalFormatting>
  <conditionalFormatting sqref="D214">
    <cfRule type="cellIs" dxfId="95" priority="1" operator="greaterThan">
      <formula>250</formula>
    </cfRule>
  </conditionalFormatting>
  <conditionalFormatting sqref="D215">
    <cfRule type="cellIs" dxfId="94" priority="4" operator="greaterThan">
      <formula>850</formula>
    </cfRule>
  </conditionalFormatting>
  <conditionalFormatting sqref="D216">
    <cfRule type="cellIs" dxfId="93" priority="18" operator="greaterThan">
      <formula>25000</formula>
    </cfRule>
  </conditionalFormatting>
  <conditionalFormatting sqref="D217">
    <cfRule type="cellIs" dxfId="92" priority="101" operator="greaterThan">
      <formula>850</formula>
    </cfRule>
  </conditionalFormatting>
  <conditionalFormatting sqref="D231">
    <cfRule type="cellIs" dxfId="91" priority="102" operator="greaterThan">
      <formula>250</formula>
    </cfRule>
  </conditionalFormatting>
  <conditionalFormatting sqref="D232">
    <cfRule type="cellIs" dxfId="90" priority="103" operator="greaterThan">
      <formula>5000</formula>
    </cfRule>
  </conditionalFormatting>
  <conditionalFormatting sqref="D235">
    <cfRule type="cellIs" dxfId="89" priority="104" operator="greaterThan">
      <formula>450</formula>
    </cfRule>
  </conditionalFormatting>
  <conditionalFormatting sqref="D236">
    <cfRule type="cellIs" dxfId="88" priority="25" operator="greaterThan">
      <formula>1100</formula>
    </cfRule>
    <cfRule type="cellIs" dxfId="87" priority="105" operator="greaterThan">
      <formula>1100</formula>
    </cfRule>
  </conditionalFormatting>
  <conditionalFormatting sqref="D238">
    <cfRule type="cellIs" dxfId="86" priority="17" operator="greaterThan">
      <formula>350</formula>
    </cfRule>
  </conditionalFormatting>
  <conditionalFormatting sqref="D239">
    <cfRule type="cellIs" dxfId="85" priority="16" operator="greaterThan">
      <formula>150</formula>
    </cfRule>
  </conditionalFormatting>
  <conditionalFormatting sqref="E20">
    <cfRule type="cellIs" dxfId="84" priority="70" operator="greaterThan">
      <formula>1600</formula>
    </cfRule>
  </conditionalFormatting>
  <conditionalFormatting sqref="E21">
    <cfRule type="cellIs" dxfId="83" priority="108" operator="greaterThan">
      <formula>250</formula>
    </cfRule>
  </conditionalFormatting>
  <conditionalFormatting sqref="E24">
    <cfRule type="cellIs" dxfId="82" priority="22" operator="greaterThan">
      <formula>750</formula>
    </cfRule>
  </conditionalFormatting>
  <conditionalFormatting sqref="E25">
    <cfRule type="cellIs" dxfId="81" priority="111" operator="greaterThan">
      <formula>1100</formula>
    </cfRule>
  </conditionalFormatting>
  <conditionalFormatting sqref="E67:E70">
    <cfRule type="cellIs" dxfId="80" priority="112" operator="greaterThan">
      <formula>10700</formula>
    </cfRule>
  </conditionalFormatting>
  <conditionalFormatting sqref="E105">
    <cfRule type="cellIs" dxfId="79" priority="113" operator="greaterThan">
      <formula>10700</formula>
    </cfRule>
  </conditionalFormatting>
  <conditionalFormatting sqref="E106">
    <cfRule type="cellIs" dxfId="78" priority="114" operator="greaterThan">
      <formula>45000</formula>
    </cfRule>
  </conditionalFormatting>
  <conditionalFormatting sqref="E124">
    <cfRule type="cellIs" dxfId="77" priority="42" operator="greaterThan">
      <formula>8500</formula>
    </cfRule>
  </conditionalFormatting>
  <conditionalFormatting sqref="G24">
    <cfRule type="notContainsBlanks" dxfId="76" priority="119">
      <formula>LEN(TRIM(G24))&gt;0</formula>
    </cfRule>
  </conditionalFormatting>
  <pageMargins left="0.45" right="0.45" top="1.25" bottom="0.75" header="0.3" footer="0.3"/>
  <pageSetup scale="90" orientation="portrait" horizontalDpi="0" verticalDpi="0"/>
  <headerFooter differentFirst="1">
    <oddFooter>&amp;C&amp;"Arial,Italic"&amp;11 2024 FireSmart Community Funding and Supports 
 FR WS1 YEAR 1 Page &amp;P - as of &amp;D</oddFooter>
    <firstHeader>&amp;C&amp;G</firstHeader>
    <firstFooter>&amp;C&amp;"Arial,Italic"&amp;11&amp;K000000 2024 FireSmart Community Funding and Supports 
WS1 YEAR 1 Page &amp;P - as of &amp;D</first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A9019-A908-5A4A-81AE-82E4E3F14184}">
  <sheetPr>
    <tabColor theme="7" tint="0.59999389629810485"/>
  </sheetPr>
  <dimension ref="A1:IN507"/>
  <sheetViews>
    <sheetView showGridLines="0" view="pageLayout" zoomScale="150" zoomScaleNormal="150" zoomScalePageLayoutView="150" workbookViewId="0">
      <selection activeCell="F124" sqref="F124"/>
    </sheetView>
  </sheetViews>
  <sheetFormatPr baseColWidth="10" defaultColWidth="11" defaultRowHeight="16" x14ac:dyDescent="0.2"/>
  <cols>
    <col min="1" max="1" width="6" style="1" customWidth="1"/>
    <col min="2" max="2" width="42" style="3" customWidth="1"/>
    <col min="3" max="3" width="10.796875" style="3" customWidth="1"/>
    <col min="4" max="4" width="12.19921875" style="2" customWidth="1"/>
    <col min="5" max="5" width="13.3984375" customWidth="1"/>
    <col min="6" max="8" width="12.19921875" style="1" customWidth="1"/>
    <col min="9" max="248" width="11" customWidth="1"/>
    <col min="249" max="16384" width="11" style="1"/>
  </cols>
  <sheetData>
    <row r="1" spans="1:248" ht="21.5" customHeight="1" x14ac:dyDescent="0.2">
      <c r="A1" s="300" t="s">
        <v>0</v>
      </c>
      <c r="B1" s="300"/>
      <c r="C1" s="300"/>
      <c r="D1" s="300"/>
      <c r="E1" s="300"/>
      <c r="F1" s="300"/>
      <c r="G1" s="300"/>
      <c r="H1" s="300"/>
    </row>
    <row r="2" spans="1:248" ht="21.5" customHeight="1" x14ac:dyDescent="0.2">
      <c r="A2" s="301" t="s">
        <v>338</v>
      </c>
      <c r="B2" s="301"/>
      <c r="C2" s="301"/>
      <c r="D2" s="301"/>
      <c r="E2" s="301"/>
      <c r="F2" s="301"/>
      <c r="G2" s="301"/>
      <c r="H2" s="301"/>
    </row>
    <row r="3" spans="1:248" customFormat="1" ht="14" x14ac:dyDescent="0.2"/>
    <row r="4" spans="1:248" customFormat="1" ht="44" customHeight="1" x14ac:dyDescent="0.2">
      <c r="A4" s="440" t="s">
        <v>368</v>
      </c>
      <c r="B4" s="335"/>
      <c r="C4" s="335"/>
      <c r="D4" s="335"/>
      <c r="E4" s="335"/>
      <c r="F4" s="335"/>
      <c r="G4" s="335"/>
      <c r="H4" s="335"/>
    </row>
    <row r="5" spans="1:248" customFormat="1" ht="14" x14ac:dyDescent="0.2">
      <c r="A5" s="23"/>
      <c r="B5" s="23"/>
      <c r="C5" s="23"/>
      <c r="D5" s="23"/>
      <c r="E5" s="23"/>
      <c r="F5" s="23"/>
      <c r="G5" s="23"/>
      <c r="H5" s="23"/>
    </row>
    <row r="6" spans="1:248" customFormat="1" ht="71" customHeight="1" x14ac:dyDescent="0.2">
      <c r="A6" s="335" t="s">
        <v>246</v>
      </c>
      <c r="B6" s="335"/>
      <c r="C6" s="335"/>
      <c r="D6" s="335"/>
      <c r="E6" s="335"/>
      <c r="F6" s="335"/>
      <c r="G6" s="335"/>
      <c r="H6" s="335"/>
    </row>
    <row r="7" spans="1:248" customFormat="1" ht="14" x14ac:dyDescent="0.2">
      <c r="A7" s="23"/>
      <c r="B7" s="23"/>
      <c r="C7" s="23"/>
      <c r="D7" s="23"/>
      <c r="E7" s="23"/>
      <c r="F7" s="23"/>
      <c r="G7" s="23"/>
      <c r="H7" s="23"/>
    </row>
    <row r="8" spans="1:248" s="22" customFormat="1" ht="14.25" customHeight="1" x14ac:dyDescent="0.2">
      <c r="A8" s="433" t="s">
        <v>144</v>
      </c>
      <c r="B8" s="433"/>
      <c r="C8" s="433"/>
      <c r="D8" s="433"/>
      <c r="E8" s="273"/>
      <c r="F8" s="432"/>
      <c r="G8" s="432"/>
      <c r="H8" s="432"/>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5"/>
      <c r="B9" s="26"/>
      <c r="C9" s="27"/>
      <c r="D9" s="26"/>
      <c r="E9" s="26"/>
      <c r="F9" s="26"/>
    </row>
    <row r="10" spans="1:248" customFormat="1" ht="14.25" customHeight="1" x14ac:dyDescent="0.2">
      <c r="A10" s="342" t="s">
        <v>222</v>
      </c>
      <c r="B10" s="342"/>
      <c r="C10" s="438"/>
      <c r="D10" s="436"/>
      <c r="E10" s="436"/>
      <c r="F10" s="436"/>
      <c r="G10" s="436"/>
      <c r="H10" s="436"/>
    </row>
    <row r="11" spans="1:248" customFormat="1" ht="14.25" customHeight="1" x14ac:dyDescent="0.2">
      <c r="A11" s="25"/>
      <c r="B11" s="26"/>
      <c r="C11" s="27"/>
      <c r="D11" s="26"/>
      <c r="E11" s="26"/>
      <c r="F11" s="26"/>
    </row>
    <row r="12" spans="1:248" customFormat="1" ht="14.25" customHeight="1" x14ac:dyDescent="0.2">
      <c r="A12" s="439" t="s">
        <v>219</v>
      </c>
      <c r="B12" s="439"/>
      <c r="C12" s="331"/>
      <c r="D12" s="436"/>
      <c r="E12" s="436"/>
      <c r="F12" s="436"/>
      <c r="G12" s="436"/>
      <c r="H12" s="436"/>
    </row>
    <row r="13" spans="1:248" customFormat="1" ht="14.25" customHeight="1" x14ac:dyDescent="0.2">
      <c r="A13" s="28"/>
      <c r="B13" s="28"/>
      <c r="C13" s="29"/>
      <c r="D13" s="29"/>
      <c r="E13" s="29"/>
      <c r="F13" s="29"/>
    </row>
    <row r="14" spans="1:248" s="22" customFormat="1" ht="14.25" customHeight="1" x14ac:dyDescent="0.2">
      <c r="A14" s="433" t="s">
        <v>180</v>
      </c>
      <c r="B14" s="433"/>
      <c r="C14" s="433"/>
      <c r="D14" s="433"/>
      <c r="E14" s="433"/>
      <c r="F14" s="433"/>
      <c r="G14" s="433"/>
      <c r="H14" s="433"/>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customFormat="1" ht="14" x14ac:dyDescent="0.2">
      <c r="A15" s="23"/>
      <c r="B15" s="23"/>
      <c r="C15" s="23"/>
      <c r="D15" s="23"/>
      <c r="E15" s="23"/>
      <c r="F15" s="23"/>
      <c r="G15" s="23"/>
      <c r="H15" s="23"/>
    </row>
    <row r="16" spans="1:248" customFormat="1" ht="15" x14ac:dyDescent="0.2">
      <c r="A16" s="31"/>
      <c r="B16" s="7"/>
      <c r="C16" s="434" t="s">
        <v>245</v>
      </c>
      <c r="D16" s="434"/>
      <c r="E16" s="434"/>
      <c r="F16" s="434" t="s">
        <v>23</v>
      </c>
      <c r="G16" s="434"/>
      <c r="H16" s="434"/>
    </row>
    <row r="17" spans="1:8" customFormat="1" ht="15" x14ac:dyDescent="0.2">
      <c r="A17" s="32"/>
      <c r="B17" s="152" t="s">
        <v>24</v>
      </c>
      <c r="C17" s="33" t="s">
        <v>25</v>
      </c>
      <c r="D17" s="34" t="s">
        <v>26</v>
      </c>
      <c r="E17" s="34" t="s">
        <v>27</v>
      </c>
      <c r="F17" s="33" t="s">
        <v>28</v>
      </c>
      <c r="G17" s="34" t="s">
        <v>29</v>
      </c>
      <c r="H17" s="35" t="s">
        <v>30</v>
      </c>
    </row>
    <row r="18" spans="1:8" customFormat="1" x14ac:dyDescent="0.2">
      <c r="A18" s="153"/>
      <c r="B18" s="36" t="s">
        <v>31</v>
      </c>
      <c r="C18" s="154"/>
      <c r="D18" s="154"/>
      <c r="E18" s="154"/>
      <c r="F18" s="14"/>
      <c r="G18" s="13"/>
      <c r="H18" s="155">
        <f>F18*G18</f>
        <v>0</v>
      </c>
    </row>
    <row r="19" spans="1:8" customFormat="1" ht="14" x14ac:dyDescent="0.2">
      <c r="A19" s="37" t="s">
        <v>32</v>
      </c>
      <c r="B19" s="38" t="s">
        <v>251</v>
      </c>
      <c r="C19" s="156"/>
      <c r="D19" s="157"/>
      <c r="E19" s="157"/>
      <c r="F19" s="156"/>
      <c r="G19" s="157"/>
      <c r="H19" s="157"/>
    </row>
    <row r="20" spans="1:8" customFormat="1" ht="15" x14ac:dyDescent="0.2">
      <c r="A20" s="37"/>
      <c r="B20" s="39" t="s">
        <v>33</v>
      </c>
      <c r="C20" s="14"/>
      <c r="D20" s="13"/>
      <c r="E20" s="158">
        <f t="shared" ref="E20:E28" si="0">C20*D20</f>
        <v>0</v>
      </c>
      <c r="F20" s="156"/>
      <c r="G20" s="157"/>
      <c r="H20" s="157"/>
    </row>
    <row r="21" spans="1:8" customFormat="1" ht="15" x14ac:dyDescent="0.2">
      <c r="A21" s="37"/>
      <c r="B21" s="39" t="s">
        <v>34</v>
      </c>
      <c r="C21" s="14"/>
      <c r="D21" s="13"/>
      <c r="E21" s="158">
        <f t="shared" si="0"/>
        <v>0</v>
      </c>
      <c r="F21" s="156"/>
      <c r="G21" s="157"/>
      <c r="H21" s="157"/>
    </row>
    <row r="22" spans="1:8" customFormat="1" ht="15" x14ac:dyDescent="0.2">
      <c r="A22" s="37"/>
      <c r="B22" s="39" t="s">
        <v>35</v>
      </c>
      <c r="C22" s="14"/>
      <c r="D22" s="13"/>
      <c r="E22" s="158">
        <f t="shared" si="0"/>
        <v>0</v>
      </c>
      <c r="F22" s="156"/>
      <c r="G22" s="157"/>
      <c r="H22" s="157"/>
    </row>
    <row r="23" spans="1:8" customFormat="1" ht="15" x14ac:dyDescent="0.2">
      <c r="A23" s="37"/>
      <c r="B23" s="39" t="s">
        <v>36</v>
      </c>
      <c r="C23" s="14"/>
      <c r="D23" s="58"/>
      <c r="E23" s="158">
        <f t="shared" si="0"/>
        <v>0</v>
      </c>
      <c r="F23" s="156"/>
      <c r="G23" s="157"/>
      <c r="H23" s="157"/>
    </row>
    <row r="24" spans="1:8" customFormat="1" ht="15" x14ac:dyDescent="0.2">
      <c r="A24" s="37"/>
      <c r="B24" s="39" t="s">
        <v>37</v>
      </c>
      <c r="C24" s="14"/>
      <c r="D24" s="13"/>
      <c r="E24" s="158">
        <f t="shared" si="0"/>
        <v>0</v>
      </c>
      <c r="F24" s="156"/>
      <c r="G24" s="157"/>
      <c r="H24" s="157"/>
    </row>
    <row r="25" spans="1:8" customFormat="1" ht="15" x14ac:dyDescent="0.2">
      <c r="A25" s="37"/>
      <c r="B25" s="39" t="s">
        <v>38</v>
      </c>
      <c r="C25" s="14"/>
      <c r="D25" s="13"/>
      <c r="E25" s="158">
        <f t="shared" si="0"/>
        <v>0</v>
      </c>
      <c r="F25" s="156"/>
      <c r="G25" s="157"/>
      <c r="H25" s="157"/>
    </row>
    <row r="26" spans="1:8" customFormat="1" ht="15" x14ac:dyDescent="0.2">
      <c r="A26" s="37"/>
      <c r="B26" s="39" t="s">
        <v>39</v>
      </c>
      <c r="C26" s="14"/>
      <c r="D26" s="13"/>
      <c r="E26" s="158">
        <f t="shared" si="0"/>
        <v>0</v>
      </c>
      <c r="F26" s="156"/>
      <c r="G26" s="157"/>
      <c r="H26" s="157"/>
    </row>
    <row r="27" spans="1:8" customFormat="1" ht="15" x14ac:dyDescent="0.2">
      <c r="A27" s="37" t="s">
        <v>40</v>
      </c>
      <c r="B27" s="39" t="s">
        <v>247</v>
      </c>
      <c r="C27" s="159"/>
      <c r="D27" s="158"/>
      <c r="E27" s="13"/>
      <c r="F27" s="156"/>
      <c r="G27" s="157"/>
      <c r="H27" s="157"/>
    </row>
    <row r="28" spans="1:8" customFormat="1" ht="15" x14ac:dyDescent="0.2">
      <c r="A28" s="37" t="s">
        <v>41</v>
      </c>
      <c r="B28" s="39" t="s">
        <v>42</v>
      </c>
      <c r="C28" s="11"/>
      <c r="D28" s="12"/>
      <c r="E28" s="158">
        <f t="shared" si="0"/>
        <v>0</v>
      </c>
      <c r="F28" s="156"/>
      <c r="G28" s="157"/>
      <c r="H28" s="157"/>
    </row>
    <row r="29" spans="1:8" customFormat="1" ht="15" x14ac:dyDescent="0.2">
      <c r="A29" s="37" t="s">
        <v>43</v>
      </c>
      <c r="B29" s="39" t="s">
        <v>44</v>
      </c>
      <c r="C29" s="156"/>
      <c r="D29" s="157"/>
      <c r="E29" s="157"/>
      <c r="F29" s="156"/>
      <c r="G29" s="157"/>
      <c r="H29" s="157"/>
    </row>
    <row r="30" spans="1:8" customFormat="1" ht="15" x14ac:dyDescent="0.2">
      <c r="A30" s="37"/>
      <c r="B30" s="39" t="s">
        <v>45</v>
      </c>
      <c r="C30" s="14"/>
      <c r="D30" s="13"/>
      <c r="E30" s="158">
        <f t="shared" ref="E30:E31" si="1">C30*D30</f>
        <v>0</v>
      </c>
      <c r="F30" s="156"/>
      <c r="G30" s="157"/>
      <c r="H30" s="157"/>
    </row>
    <row r="31" spans="1:8" customFormat="1" ht="15" x14ac:dyDescent="0.2">
      <c r="A31" s="37"/>
      <c r="B31" s="39" t="s">
        <v>46</v>
      </c>
      <c r="C31" s="14"/>
      <c r="D31" s="13"/>
      <c r="E31" s="158">
        <f t="shared" si="1"/>
        <v>0</v>
      </c>
      <c r="F31" s="156"/>
      <c r="G31" s="157"/>
      <c r="H31" s="157"/>
    </row>
    <row r="32" spans="1:8" customFormat="1" ht="15" x14ac:dyDescent="0.2">
      <c r="A32" s="37" t="s">
        <v>47</v>
      </c>
      <c r="B32" s="39" t="s">
        <v>48</v>
      </c>
      <c r="C32" s="159"/>
      <c r="D32" s="158"/>
      <c r="E32" s="13"/>
      <c r="F32" s="156"/>
      <c r="G32" s="157"/>
      <c r="H32" s="157"/>
    </row>
    <row r="33" spans="1:248" customFormat="1" ht="30" x14ac:dyDescent="0.2">
      <c r="A33" s="37" t="s">
        <v>49</v>
      </c>
      <c r="B33" s="39" t="s">
        <v>208</v>
      </c>
      <c r="C33" s="160"/>
      <c r="D33" s="160"/>
      <c r="E33" s="13"/>
      <c r="F33" s="156"/>
      <c r="G33" s="157"/>
      <c r="H33" s="157"/>
    </row>
    <row r="34" spans="1:248" customFormat="1" ht="14" x14ac:dyDescent="0.2">
      <c r="A34" s="37"/>
      <c r="B34" s="20"/>
      <c r="C34" s="160"/>
      <c r="D34" s="160"/>
      <c r="E34" s="158"/>
      <c r="F34" s="156"/>
      <c r="G34" s="157"/>
      <c r="H34" s="157"/>
    </row>
    <row r="35" spans="1:248" customFormat="1" ht="15" x14ac:dyDescent="0.2">
      <c r="A35" s="37" t="s">
        <v>50</v>
      </c>
      <c r="B35" s="39" t="s">
        <v>51</v>
      </c>
      <c r="C35" s="160"/>
      <c r="D35" s="160"/>
      <c r="E35" s="13"/>
      <c r="F35" s="156"/>
      <c r="G35" s="157"/>
      <c r="H35" s="157"/>
    </row>
    <row r="36" spans="1:248" customFormat="1" ht="14" x14ac:dyDescent="0.2">
      <c r="A36" s="37"/>
      <c r="B36" s="20"/>
      <c r="C36" s="160"/>
      <c r="D36" s="160"/>
      <c r="E36" s="158"/>
      <c r="F36" s="156"/>
      <c r="G36" s="157"/>
      <c r="H36" s="157"/>
    </row>
    <row r="37" spans="1:248" customFormat="1" x14ac:dyDescent="0.2">
      <c r="A37" s="285"/>
      <c r="B37" s="286" t="s">
        <v>52</v>
      </c>
      <c r="C37" s="287"/>
      <c r="D37" s="288"/>
      <c r="E37" s="289">
        <f>SUM(E18:E36)</f>
        <v>0</v>
      </c>
      <c r="F37" s="287"/>
      <c r="G37" s="288"/>
      <c r="H37" s="290">
        <f>H18</f>
        <v>0</v>
      </c>
    </row>
    <row r="38" spans="1:248" customFormat="1" ht="49" customHeight="1" x14ac:dyDescent="0.2">
      <c r="A38" s="437" t="s">
        <v>248</v>
      </c>
      <c r="B38" s="437"/>
      <c r="C38" s="437"/>
      <c r="D38" s="437"/>
      <c r="E38" s="437"/>
      <c r="F38" s="437"/>
      <c r="G38" s="437"/>
      <c r="H38" s="437"/>
    </row>
    <row r="39" spans="1:248" customFormat="1" ht="9" customHeight="1" x14ac:dyDescent="0.2">
      <c r="A39" s="42"/>
      <c r="B39" s="42"/>
      <c r="C39" s="42"/>
      <c r="D39" s="42"/>
      <c r="E39" s="42"/>
      <c r="F39" s="42"/>
      <c r="G39" s="42"/>
      <c r="H39" s="42"/>
    </row>
    <row r="40" spans="1:248" s="22" customFormat="1" ht="14.25" customHeight="1" x14ac:dyDescent="0.2">
      <c r="A40" s="433" t="s">
        <v>181</v>
      </c>
      <c r="B40" s="433"/>
      <c r="C40" s="433"/>
      <c r="D40" s="433"/>
      <c r="E40" s="273"/>
      <c r="F40" s="432"/>
      <c r="G40" s="432"/>
      <c r="H40" s="432"/>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row>
    <row r="41" spans="1:248" customFormat="1" ht="14" x14ac:dyDescent="0.2">
      <c r="A41" s="23"/>
      <c r="B41" s="23"/>
      <c r="C41" s="23"/>
      <c r="D41" s="23"/>
      <c r="E41" s="23"/>
      <c r="F41" s="23"/>
      <c r="G41" s="23"/>
      <c r="H41" s="23"/>
    </row>
    <row r="42" spans="1:248" customFormat="1" ht="14" x14ac:dyDescent="0.2">
      <c r="A42" s="5"/>
      <c r="B42" s="42"/>
      <c r="C42" s="434" t="s">
        <v>245</v>
      </c>
      <c r="D42" s="434"/>
      <c r="E42" s="434"/>
      <c r="F42" s="434" t="s">
        <v>23</v>
      </c>
      <c r="G42" s="434"/>
      <c r="H42" s="434"/>
    </row>
    <row r="43" spans="1:248" customFormat="1" ht="15" x14ac:dyDescent="0.2">
      <c r="A43" s="32"/>
      <c r="B43" s="152" t="s">
        <v>24</v>
      </c>
      <c r="C43" s="33" t="s">
        <v>25</v>
      </c>
      <c r="D43" s="34" t="s">
        <v>26</v>
      </c>
      <c r="E43" s="34" t="s">
        <v>27</v>
      </c>
      <c r="F43" s="33" t="s">
        <v>28</v>
      </c>
      <c r="G43" s="34" t="s">
        <v>29</v>
      </c>
      <c r="H43" s="35" t="s">
        <v>30</v>
      </c>
    </row>
    <row r="44" spans="1:248" customFormat="1" ht="15" x14ac:dyDescent="0.2">
      <c r="A44" s="166"/>
      <c r="B44" s="43" t="s">
        <v>31</v>
      </c>
      <c r="C44" s="154"/>
      <c r="D44" s="154"/>
      <c r="E44" s="154"/>
      <c r="F44" s="14"/>
      <c r="G44" s="13"/>
      <c r="H44" s="155">
        <f>F44*G44</f>
        <v>0</v>
      </c>
    </row>
    <row r="45" spans="1:248" customFormat="1" ht="15" x14ac:dyDescent="0.2">
      <c r="A45" s="167" t="s">
        <v>53</v>
      </c>
      <c r="B45" s="168" t="s">
        <v>54</v>
      </c>
      <c r="C45" s="169"/>
      <c r="D45" s="170"/>
      <c r="E45" s="170"/>
      <c r="F45" s="169"/>
      <c r="G45" s="170"/>
      <c r="H45" s="170"/>
    </row>
    <row r="46" spans="1:248" customFormat="1" ht="15" x14ac:dyDescent="0.2">
      <c r="A46" s="167" t="s">
        <v>55</v>
      </c>
      <c r="B46" s="168" t="s">
        <v>56</v>
      </c>
      <c r="C46" s="169"/>
      <c r="D46" s="170"/>
      <c r="E46" s="170"/>
      <c r="F46" s="169"/>
      <c r="G46" s="170"/>
      <c r="H46" s="170"/>
    </row>
    <row r="47" spans="1:248" customFormat="1" ht="15" x14ac:dyDescent="0.2">
      <c r="A47" s="37" t="s">
        <v>57</v>
      </c>
      <c r="B47" s="39" t="s">
        <v>249</v>
      </c>
      <c r="C47" s="44"/>
      <c r="D47" s="45"/>
      <c r="E47" s="13"/>
      <c r="F47" s="44"/>
      <c r="G47" s="45"/>
      <c r="H47" s="45"/>
    </row>
    <row r="48" spans="1:248" customFormat="1" ht="15" x14ac:dyDescent="0.2">
      <c r="A48" s="37" t="s">
        <v>58</v>
      </c>
      <c r="B48" s="39" t="s">
        <v>250</v>
      </c>
      <c r="C48" s="44"/>
      <c r="D48" s="45"/>
      <c r="E48" s="13"/>
      <c r="F48" s="44"/>
      <c r="G48" s="45"/>
      <c r="H48" s="45"/>
    </row>
    <row r="49" spans="1:248" customFormat="1" ht="15" x14ac:dyDescent="0.2">
      <c r="A49" s="37" t="s">
        <v>59</v>
      </c>
      <c r="B49" s="39" t="s">
        <v>60</v>
      </c>
      <c r="C49" s="44"/>
      <c r="D49" s="45"/>
      <c r="E49" s="45"/>
      <c r="F49" s="44"/>
      <c r="G49" s="45"/>
      <c r="H49" s="45"/>
    </row>
    <row r="50" spans="1:248" customFormat="1" ht="15" x14ac:dyDescent="0.2">
      <c r="A50" s="171"/>
      <c r="B50" s="39" t="s">
        <v>254</v>
      </c>
      <c r="C50" s="14"/>
      <c r="D50" s="13"/>
      <c r="E50" s="48">
        <f t="shared" ref="E50:E54" si="2">C50*D50</f>
        <v>0</v>
      </c>
      <c r="F50" s="44"/>
      <c r="G50" s="45"/>
      <c r="H50" s="45"/>
    </row>
    <row r="51" spans="1:248" customFormat="1" ht="30" x14ac:dyDescent="0.2">
      <c r="A51" s="37"/>
      <c r="B51" s="39" t="s">
        <v>255</v>
      </c>
      <c r="C51" s="14"/>
      <c r="D51" s="13"/>
      <c r="E51" s="48">
        <f t="shared" si="2"/>
        <v>0</v>
      </c>
      <c r="F51" s="44"/>
      <c r="G51" s="45"/>
      <c r="H51" s="45"/>
    </row>
    <row r="52" spans="1:248" customFormat="1" ht="30" x14ac:dyDescent="0.2">
      <c r="A52" s="37"/>
      <c r="B52" s="39" t="s">
        <v>62</v>
      </c>
      <c r="C52" s="14"/>
      <c r="D52" s="13"/>
      <c r="E52" s="48">
        <f t="shared" si="2"/>
        <v>0</v>
      </c>
      <c r="F52" s="44"/>
      <c r="G52" s="45"/>
      <c r="H52" s="45"/>
    </row>
    <row r="53" spans="1:248" customFormat="1" ht="30" x14ac:dyDescent="0.2">
      <c r="A53" s="37"/>
      <c r="B53" s="39" t="s">
        <v>199</v>
      </c>
      <c r="C53" s="14"/>
      <c r="D53" s="13"/>
      <c r="E53" s="48">
        <f t="shared" si="2"/>
        <v>0</v>
      </c>
      <c r="F53" s="44"/>
      <c r="G53" s="45"/>
      <c r="H53" s="45"/>
    </row>
    <row r="54" spans="1:248" customFormat="1" ht="30" x14ac:dyDescent="0.2">
      <c r="A54" s="37"/>
      <c r="B54" s="39" t="s">
        <v>63</v>
      </c>
      <c r="C54" s="14"/>
      <c r="D54" s="13"/>
      <c r="E54" s="48">
        <f t="shared" si="2"/>
        <v>0</v>
      </c>
      <c r="F54" s="44"/>
      <c r="G54" s="45"/>
      <c r="H54" s="45"/>
    </row>
    <row r="55" spans="1:248" customFormat="1" ht="30" x14ac:dyDescent="0.2">
      <c r="A55" s="37" t="s">
        <v>64</v>
      </c>
      <c r="B55" s="39" t="s">
        <v>208</v>
      </c>
      <c r="C55" s="172"/>
      <c r="D55" s="172"/>
      <c r="E55" s="13"/>
      <c r="F55" s="44"/>
      <c r="G55" s="45"/>
      <c r="H55" s="45"/>
    </row>
    <row r="56" spans="1:248" customFormat="1" ht="14" x14ac:dyDescent="0.2">
      <c r="A56" s="37"/>
      <c r="B56" s="20"/>
      <c r="C56" s="172"/>
      <c r="D56" s="172"/>
      <c r="E56" s="48"/>
      <c r="F56" s="44"/>
      <c r="G56" s="45"/>
      <c r="H56" s="45"/>
    </row>
    <row r="57" spans="1:248" customFormat="1" ht="15" x14ac:dyDescent="0.2">
      <c r="A57" s="37" t="s">
        <v>65</v>
      </c>
      <c r="B57" s="39" t="s">
        <v>51</v>
      </c>
      <c r="C57" s="172"/>
      <c r="D57" s="172"/>
      <c r="E57" s="13"/>
      <c r="F57" s="44"/>
      <c r="G57" s="45"/>
      <c r="H57" s="45"/>
    </row>
    <row r="58" spans="1:248" customFormat="1" ht="14" x14ac:dyDescent="0.2">
      <c r="A58" s="37"/>
      <c r="B58" s="20"/>
      <c r="C58" s="172"/>
      <c r="D58" s="172"/>
      <c r="E58" s="48"/>
      <c r="F58" s="44"/>
      <c r="G58" s="45"/>
      <c r="H58" s="45"/>
    </row>
    <row r="59" spans="1:248" customFormat="1" ht="15" x14ac:dyDescent="0.2">
      <c r="A59" s="49"/>
      <c r="B59" s="50" t="s">
        <v>52</v>
      </c>
      <c r="C59" s="173"/>
      <c r="D59" s="174"/>
      <c r="E59" s="59">
        <f>SUM(E44:E58)</f>
        <v>0</v>
      </c>
      <c r="F59" s="173"/>
      <c r="G59" s="174"/>
      <c r="H59" s="51">
        <f>H44</f>
        <v>0</v>
      </c>
    </row>
    <row r="60" spans="1:248" customFormat="1" ht="15" x14ac:dyDescent="0.2">
      <c r="A60" s="4"/>
      <c r="B60" s="7"/>
      <c r="C60" s="164"/>
      <c r="D60" s="165"/>
      <c r="E60" s="165"/>
      <c r="F60" s="164"/>
      <c r="G60" s="165"/>
      <c r="H60" s="165"/>
    </row>
    <row r="61" spans="1:248" customFormat="1" ht="23" customHeight="1" x14ac:dyDescent="0.2">
      <c r="A61" s="334" t="s">
        <v>252</v>
      </c>
      <c r="B61" s="334"/>
      <c r="C61" s="334"/>
      <c r="D61" s="334"/>
      <c r="E61" s="334"/>
      <c r="F61" s="334"/>
      <c r="G61" s="334"/>
      <c r="H61" s="334"/>
    </row>
    <row r="62" spans="1:248" customFormat="1" ht="23" customHeight="1" x14ac:dyDescent="0.2">
      <c r="A62" s="334" t="s">
        <v>253</v>
      </c>
      <c r="B62" s="334"/>
      <c r="C62" s="334"/>
      <c r="D62" s="334"/>
      <c r="E62" s="334"/>
      <c r="F62" s="334"/>
      <c r="G62" s="334"/>
      <c r="H62" s="334"/>
    </row>
    <row r="63" spans="1:248" s="22" customFormat="1" ht="14.25" customHeight="1" x14ac:dyDescent="0.2">
      <c r="A63" s="433" t="s">
        <v>182</v>
      </c>
      <c r="B63" s="433"/>
      <c r="C63" s="433"/>
      <c r="D63" s="433"/>
      <c r="E63" s="273"/>
      <c r="F63" s="432"/>
      <c r="G63" s="432"/>
      <c r="H63" s="432"/>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row>
    <row r="64" spans="1:248" customFormat="1" ht="19" customHeight="1" x14ac:dyDescent="0.2">
      <c r="A64" s="4"/>
      <c r="B64" s="7"/>
      <c r="C64" s="164"/>
      <c r="D64" s="165"/>
      <c r="E64" s="165"/>
      <c r="F64" s="164"/>
      <c r="G64" s="165"/>
      <c r="H64" s="165"/>
    </row>
    <row r="65" spans="1:248" customFormat="1" ht="14" x14ac:dyDescent="0.2">
      <c r="A65" s="5"/>
      <c r="B65" s="42"/>
      <c r="C65" s="434" t="s">
        <v>245</v>
      </c>
      <c r="D65" s="434"/>
      <c r="E65" s="434"/>
      <c r="F65" s="434" t="s">
        <v>23</v>
      </c>
      <c r="G65" s="434"/>
      <c r="H65" s="434"/>
    </row>
    <row r="66" spans="1:248" customFormat="1" ht="15" x14ac:dyDescent="0.2">
      <c r="A66" s="32"/>
      <c r="B66" s="152" t="s">
        <v>24</v>
      </c>
      <c r="C66" s="33" t="s">
        <v>25</v>
      </c>
      <c r="D66" s="34" t="s">
        <v>26</v>
      </c>
      <c r="E66" s="34" t="s">
        <v>27</v>
      </c>
      <c r="F66" s="33" t="s">
        <v>28</v>
      </c>
      <c r="G66" s="34" t="s">
        <v>29</v>
      </c>
      <c r="H66" s="35" t="s">
        <v>30</v>
      </c>
    </row>
    <row r="67" spans="1:248" customFormat="1" ht="15" x14ac:dyDescent="0.2">
      <c r="A67" s="166"/>
      <c r="B67" s="43" t="s">
        <v>31</v>
      </c>
      <c r="C67" s="173"/>
      <c r="D67" s="173"/>
      <c r="E67" s="173"/>
      <c r="F67" s="14"/>
      <c r="G67" s="13"/>
      <c r="H67" s="53">
        <f>F67*G67</f>
        <v>0</v>
      </c>
    </row>
    <row r="68" spans="1:248" customFormat="1" ht="15" x14ac:dyDescent="0.2">
      <c r="A68" s="37" t="s">
        <v>66</v>
      </c>
      <c r="B68" s="39" t="s">
        <v>256</v>
      </c>
      <c r="C68" s="44"/>
      <c r="D68" s="45"/>
      <c r="E68" s="13"/>
      <c r="F68" s="44"/>
      <c r="G68" s="45"/>
      <c r="H68" s="45"/>
    </row>
    <row r="69" spans="1:248" customFormat="1" ht="15" x14ac:dyDescent="0.2">
      <c r="A69" s="37" t="s">
        <v>67</v>
      </c>
      <c r="B69" s="39" t="s">
        <v>257</v>
      </c>
      <c r="C69" s="44"/>
      <c r="D69" s="45"/>
      <c r="E69" s="13"/>
      <c r="F69" s="44"/>
      <c r="G69" s="45"/>
      <c r="H69" s="45"/>
    </row>
    <row r="70" spans="1:248" customFormat="1" ht="15" x14ac:dyDescent="0.2">
      <c r="A70" s="37" t="s">
        <v>68</v>
      </c>
      <c r="B70" s="39" t="s">
        <v>258</v>
      </c>
      <c r="C70" s="44"/>
      <c r="D70" s="45"/>
      <c r="E70" s="13"/>
      <c r="F70" s="44"/>
      <c r="G70" s="45"/>
      <c r="H70" s="45"/>
    </row>
    <row r="71" spans="1:248" customFormat="1" ht="15" x14ac:dyDescent="0.2">
      <c r="A71" s="37" t="s">
        <v>69</v>
      </c>
      <c r="B71" s="39" t="s">
        <v>70</v>
      </c>
      <c r="C71" s="44"/>
      <c r="D71" s="45"/>
      <c r="E71" s="13"/>
      <c r="F71" s="44"/>
      <c r="G71" s="45"/>
      <c r="H71" s="45"/>
    </row>
    <row r="72" spans="1:248" customFormat="1" ht="30" x14ac:dyDescent="0.2">
      <c r="A72" s="37" t="s">
        <v>71</v>
      </c>
      <c r="B72" s="39" t="s">
        <v>209</v>
      </c>
      <c r="C72" s="172"/>
      <c r="D72" s="172"/>
      <c r="E72" s="13"/>
      <c r="F72" s="44"/>
      <c r="G72" s="45"/>
      <c r="H72" s="45"/>
    </row>
    <row r="73" spans="1:248" customFormat="1" ht="14" x14ac:dyDescent="0.2">
      <c r="A73" s="37"/>
      <c r="B73" s="20"/>
      <c r="C73" s="172"/>
      <c r="D73" s="172"/>
      <c r="E73" s="48"/>
      <c r="F73" s="44"/>
      <c r="G73" s="45"/>
      <c r="H73" s="45"/>
    </row>
    <row r="74" spans="1:248" customFormat="1" ht="15" x14ac:dyDescent="0.2">
      <c r="A74" s="37" t="s">
        <v>72</v>
      </c>
      <c r="B74" s="39" t="s">
        <v>51</v>
      </c>
      <c r="C74" s="172"/>
      <c r="D74" s="172"/>
      <c r="E74" s="13"/>
      <c r="F74" s="44"/>
      <c r="G74" s="45"/>
      <c r="H74" s="45"/>
    </row>
    <row r="75" spans="1:248" customFormat="1" ht="14" x14ac:dyDescent="0.2">
      <c r="A75" s="37"/>
      <c r="B75" s="20"/>
      <c r="C75" s="253"/>
      <c r="D75" s="253"/>
      <c r="E75" s="254"/>
      <c r="F75" s="255"/>
      <c r="G75" s="256"/>
      <c r="H75" s="256"/>
    </row>
    <row r="76" spans="1:248" customFormat="1" ht="15" x14ac:dyDescent="0.2">
      <c r="A76" s="49"/>
      <c r="B76" s="252" t="s">
        <v>52</v>
      </c>
      <c r="C76" s="257"/>
      <c r="D76" s="258"/>
      <c r="E76" s="124">
        <f>SUM(E67:E75)</f>
        <v>0</v>
      </c>
      <c r="F76" s="257"/>
      <c r="G76" s="258"/>
      <c r="H76" s="88">
        <f>H67</f>
        <v>0</v>
      </c>
    </row>
    <row r="77" spans="1:248" customFormat="1" ht="21" customHeight="1" x14ac:dyDescent="0.2">
      <c r="A77" s="25"/>
      <c r="B77" s="249"/>
      <c r="C77" s="250"/>
      <c r="D77" s="251"/>
      <c r="E77" s="251"/>
      <c r="F77" s="250"/>
      <c r="G77" s="251"/>
      <c r="H77" s="251"/>
    </row>
    <row r="78" spans="1:248" customFormat="1" ht="14" x14ac:dyDescent="0.2">
      <c r="A78" s="429" t="s">
        <v>259</v>
      </c>
      <c r="B78" s="430"/>
      <c r="C78" s="430"/>
      <c r="D78" s="430"/>
      <c r="E78" s="430"/>
      <c r="F78" s="430"/>
      <c r="G78" s="430"/>
      <c r="H78" s="430"/>
    </row>
    <row r="79" spans="1:248" customFormat="1" ht="15" x14ac:dyDescent="0.2">
      <c r="A79" s="4"/>
      <c r="B79" s="7"/>
      <c r="C79" s="164"/>
      <c r="D79" s="165"/>
      <c r="E79" s="165"/>
      <c r="F79" s="164"/>
      <c r="G79" s="165"/>
      <c r="H79" s="165"/>
    </row>
    <row r="80" spans="1:248" s="22" customFormat="1" ht="14.25" customHeight="1" x14ac:dyDescent="0.2">
      <c r="A80" s="433" t="s">
        <v>183</v>
      </c>
      <c r="B80" s="433"/>
      <c r="C80" s="433"/>
      <c r="D80" s="433"/>
      <c r="E80" s="273"/>
      <c r="F80" s="432"/>
      <c r="G80" s="432"/>
      <c r="H80" s="432"/>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row>
    <row r="81" spans="1:8" customFormat="1" ht="19" customHeight="1" x14ac:dyDescent="0.2">
      <c r="A81" s="4"/>
      <c r="B81" s="7"/>
      <c r="C81" s="164"/>
      <c r="D81" s="165"/>
      <c r="E81" s="165"/>
      <c r="F81" s="164"/>
      <c r="G81" s="165"/>
      <c r="H81" s="165"/>
    </row>
    <row r="82" spans="1:8" customFormat="1" ht="14" x14ac:dyDescent="0.2">
      <c r="A82" s="5"/>
      <c r="B82" s="42"/>
      <c r="C82" s="434" t="s">
        <v>245</v>
      </c>
      <c r="D82" s="434"/>
      <c r="E82" s="434"/>
      <c r="F82" s="434" t="s">
        <v>23</v>
      </c>
      <c r="G82" s="434"/>
      <c r="H82" s="434"/>
    </row>
    <row r="83" spans="1:8" customFormat="1" ht="15" x14ac:dyDescent="0.2">
      <c r="A83" s="32"/>
      <c r="B83" s="152" t="s">
        <v>24</v>
      </c>
      <c r="C83" s="33" t="s">
        <v>25</v>
      </c>
      <c r="D83" s="34" t="s">
        <v>26</v>
      </c>
      <c r="E83" s="34" t="s">
        <v>27</v>
      </c>
      <c r="F83" s="33" t="s">
        <v>28</v>
      </c>
      <c r="G83" s="34" t="s">
        <v>29</v>
      </c>
      <c r="H83" s="35" t="s">
        <v>30</v>
      </c>
    </row>
    <row r="84" spans="1:8" customFormat="1" ht="15" x14ac:dyDescent="0.2">
      <c r="A84" s="166"/>
      <c r="B84" s="43" t="s">
        <v>31</v>
      </c>
      <c r="C84" s="154"/>
      <c r="D84" s="154"/>
      <c r="E84" s="154"/>
      <c r="F84" s="14"/>
      <c r="G84" s="13"/>
      <c r="H84" s="155">
        <f>F84*G84</f>
        <v>0</v>
      </c>
    </row>
    <row r="85" spans="1:8" customFormat="1" ht="30" x14ac:dyDescent="0.2">
      <c r="A85" s="39" t="s">
        <v>73</v>
      </c>
      <c r="B85" s="39" t="s">
        <v>260</v>
      </c>
      <c r="C85" s="44"/>
      <c r="D85" s="45"/>
      <c r="E85" s="45"/>
      <c r="F85" s="44"/>
      <c r="G85" s="45"/>
      <c r="H85" s="45"/>
    </row>
    <row r="86" spans="1:8" customFormat="1" ht="15" x14ac:dyDescent="0.2">
      <c r="A86" s="39"/>
      <c r="B86" s="39" t="s">
        <v>74</v>
      </c>
      <c r="C86" s="14"/>
      <c r="D86" s="13"/>
      <c r="E86" s="48">
        <f t="shared" ref="E86:E91" si="3">C86*D86</f>
        <v>0</v>
      </c>
      <c r="F86" s="44"/>
      <c r="G86" s="45"/>
      <c r="H86" s="45"/>
    </row>
    <row r="87" spans="1:8" customFormat="1" ht="15" x14ac:dyDescent="0.2">
      <c r="A87" s="39"/>
      <c r="B87" s="39" t="s">
        <v>75</v>
      </c>
      <c r="C87" s="175"/>
      <c r="D87" s="48"/>
      <c r="E87" s="13"/>
      <c r="F87" s="44"/>
      <c r="G87" s="45"/>
      <c r="H87" s="45"/>
    </row>
    <row r="88" spans="1:8" customFormat="1" ht="15" x14ac:dyDescent="0.2">
      <c r="A88" s="37" t="s">
        <v>76</v>
      </c>
      <c r="B88" s="39" t="s">
        <v>261</v>
      </c>
      <c r="C88" s="14"/>
      <c r="D88" s="13"/>
      <c r="E88" s="48">
        <f t="shared" si="3"/>
        <v>0</v>
      </c>
      <c r="F88" s="44"/>
      <c r="G88" s="45"/>
      <c r="H88" s="45"/>
    </row>
    <row r="89" spans="1:8" customFormat="1" ht="15" x14ac:dyDescent="0.2">
      <c r="A89" s="37" t="s">
        <v>77</v>
      </c>
      <c r="B89" s="39" t="s">
        <v>78</v>
      </c>
      <c r="C89" s="175"/>
      <c r="D89" s="48"/>
      <c r="E89" s="13"/>
      <c r="F89" s="44"/>
      <c r="G89" s="45"/>
      <c r="H89" s="45"/>
    </row>
    <row r="90" spans="1:8" customFormat="1" ht="15" x14ac:dyDescent="0.2">
      <c r="A90" s="37" t="s">
        <v>79</v>
      </c>
      <c r="B90" s="39" t="s">
        <v>80</v>
      </c>
      <c r="C90" s="14"/>
      <c r="D90" s="13"/>
      <c r="E90" s="48">
        <f t="shared" si="3"/>
        <v>0</v>
      </c>
      <c r="F90" s="44"/>
      <c r="G90" s="45"/>
      <c r="H90" s="45"/>
    </row>
    <row r="91" spans="1:8" customFormat="1" ht="15" x14ac:dyDescent="0.2">
      <c r="A91" s="37" t="s">
        <v>81</v>
      </c>
      <c r="B91" s="39" t="s">
        <v>82</v>
      </c>
      <c r="C91" s="14"/>
      <c r="D91" s="13"/>
      <c r="E91" s="48">
        <f t="shared" si="3"/>
        <v>0</v>
      </c>
      <c r="F91" s="44"/>
      <c r="G91" s="45"/>
      <c r="H91" s="45"/>
    </row>
    <row r="92" spans="1:8" customFormat="1" ht="30" x14ac:dyDescent="0.2">
      <c r="A92" s="37" t="s">
        <v>83</v>
      </c>
      <c r="B92" s="39" t="s">
        <v>208</v>
      </c>
      <c r="C92" s="172"/>
      <c r="D92" s="172"/>
      <c r="E92" s="13"/>
      <c r="F92" s="44"/>
      <c r="G92" s="45"/>
      <c r="H92" s="45"/>
    </row>
    <row r="93" spans="1:8" customFormat="1" ht="14" x14ac:dyDescent="0.2">
      <c r="A93" s="37"/>
      <c r="B93" s="20"/>
      <c r="C93" s="172"/>
      <c r="D93" s="172"/>
      <c r="E93" s="48"/>
      <c r="F93" s="44"/>
      <c r="G93" s="45"/>
      <c r="H93" s="45"/>
    </row>
    <row r="94" spans="1:8" customFormat="1" ht="15" x14ac:dyDescent="0.2">
      <c r="A94" s="37" t="s">
        <v>84</v>
      </c>
      <c r="B94" s="39" t="s">
        <v>51</v>
      </c>
      <c r="C94" s="172"/>
      <c r="D94" s="172"/>
      <c r="E94" s="13"/>
      <c r="F94" s="44"/>
      <c r="G94" s="45"/>
      <c r="H94" s="45"/>
    </row>
    <row r="95" spans="1:8" customFormat="1" ht="14" x14ac:dyDescent="0.2">
      <c r="A95" s="37"/>
      <c r="B95" s="20"/>
      <c r="C95" s="172"/>
      <c r="D95" s="172"/>
      <c r="E95" s="48"/>
      <c r="F95" s="44"/>
      <c r="G95" s="45"/>
      <c r="H95" s="45"/>
    </row>
    <row r="96" spans="1:8" customFormat="1" ht="15" x14ac:dyDescent="0.2">
      <c r="A96" s="40"/>
      <c r="B96" s="50" t="s">
        <v>52</v>
      </c>
      <c r="C96" s="173"/>
      <c r="D96" s="174"/>
      <c r="E96" s="59">
        <f>SUM(E84:E95)</f>
        <v>0</v>
      </c>
      <c r="F96" s="173"/>
      <c r="G96" s="174"/>
      <c r="H96" s="51">
        <f>SUM(H84)</f>
        <v>0</v>
      </c>
    </row>
    <row r="97" spans="1:248" customFormat="1" ht="15" x14ac:dyDescent="0.2">
      <c r="A97" s="4"/>
      <c r="B97" s="7"/>
      <c r="C97" s="164"/>
      <c r="D97" s="165"/>
      <c r="E97" s="165"/>
      <c r="F97" s="164"/>
      <c r="G97" s="165"/>
      <c r="H97" s="165"/>
    </row>
    <row r="98" spans="1:248" customFormat="1" ht="15" x14ac:dyDescent="0.2">
      <c r="A98" s="431" t="s">
        <v>328</v>
      </c>
      <c r="B98" s="431"/>
      <c r="C98" s="431"/>
      <c r="D98" s="431"/>
      <c r="E98" s="431"/>
      <c r="F98" s="431"/>
      <c r="G98" s="431"/>
      <c r="H98" s="431"/>
    </row>
    <row r="99" spans="1:248" customFormat="1" ht="15" x14ac:dyDescent="0.2">
      <c r="A99" s="4"/>
      <c r="B99" s="7"/>
      <c r="C99" s="164"/>
      <c r="D99" s="165"/>
      <c r="E99" s="165"/>
      <c r="F99" s="164"/>
      <c r="G99" s="165"/>
      <c r="H99" s="165"/>
    </row>
    <row r="100" spans="1:248" s="22" customFormat="1" ht="14.25" customHeight="1" x14ac:dyDescent="0.2">
      <c r="A100" s="433" t="s">
        <v>184</v>
      </c>
      <c r="B100" s="433"/>
      <c r="C100" s="433"/>
      <c r="D100" s="433"/>
      <c r="E100" s="273"/>
      <c r="F100" s="432"/>
      <c r="G100" s="432"/>
      <c r="H100" s="432"/>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row>
    <row r="101" spans="1:248" customFormat="1" ht="23" customHeight="1" x14ac:dyDescent="0.2">
      <c r="A101" s="4"/>
      <c r="B101" s="7"/>
      <c r="C101" s="164"/>
      <c r="D101" s="165"/>
      <c r="E101" s="165"/>
      <c r="F101" s="164"/>
      <c r="G101" s="165"/>
      <c r="H101" s="165"/>
    </row>
    <row r="102" spans="1:248" customFormat="1" ht="14" x14ac:dyDescent="0.2">
      <c r="A102" s="5"/>
      <c r="B102" s="42"/>
      <c r="C102" s="434" t="s">
        <v>245</v>
      </c>
      <c r="D102" s="434"/>
      <c r="E102" s="434"/>
      <c r="F102" s="434" t="s">
        <v>23</v>
      </c>
      <c r="G102" s="434"/>
      <c r="H102" s="434"/>
    </row>
    <row r="103" spans="1:248" customFormat="1" ht="15" x14ac:dyDescent="0.2">
      <c r="A103" s="32"/>
      <c r="B103" s="152" t="s">
        <v>24</v>
      </c>
      <c r="C103" s="33" t="s">
        <v>25</v>
      </c>
      <c r="D103" s="34" t="s">
        <v>26</v>
      </c>
      <c r="E103" s="34" t="s">
        <v>27</v>
      </c>
      <c r="F103" s="33" t="s">
        <v>28</v>
      </c>
      <c r="G103" s="34" t="s">
        <v>29</v>
      </c>
      <c r="H103" s="35" t="s">
        <v>30</v>
      </c>
    </row>
    <row r="104" spans="1:248" customFormat="1" ht="15" x14ac:dyDescent="0.2">
      <c r="A104" s="166"/>
      <c r="B104" s="43" t="s">
        <v>31</v>
      </c>
      <c r="C104" s="173"/>
      <c r="D104" s="173"/>
      <c r="E104" s="173"/>
      <c r="F104" s="14"/>
      <c r="G104" s="13"/>
      <c r="H104" s="53">
        <f>F104*G104</f>
        <v>0</v>
      </c>
    </row>
    <row r="105" spans="1:248" customFormat="1" ht="30" x14ac:dyDescent="0.2">
      <c r="A105" s="37" t="s">
        <v>85</v>
      </c>
      <c r="B105" s="39" t="s">
        <v>262</v>
      </c>
      <c r="C105" s="14"/>
      <c r="D105" s="13"/>
      <c r="E105" s="48">
        <f>C105*D105</f>
        <v>0</v>
      </c>
      <c r="F105" s="44"/>
      <c r="G105" s="45"/>
      <c r="H105" s="45"/>
    </row>
    <row r="106" spans="1:248" customFormat="1" ht="14" x14ac:dyDescent="0.2">
      <c r="A106" s="37"/>
      <c r="B106" s="259"/>
      <c r="C106" s="175"/>
      <c r="D106" s="48"/>
      <c r="E106" s="48"/>
      <c r="F106" s="44"/>
      <c r="G106" s="45"/>
      <c r="H106" s="45"/>
    </row>
    <row r="107" spans="1:248" customFormat="1" ht="15" x14ac:dyDescent="0.2">
      <c r="A107" s="37" t="s">
        <v>86</v>
      </c>
      <c r="B107" s="39" t="s">
        <v>263</v>
      </c>
      <c r="C107" s="44"/>
      <c r="D107" s="45"/>
      <c r="E107" s="13"/>
      <c r="F107" s="44"/>
      <c r="G107" s="45"/>
      <c r="H107" s="45"/>
    </row>
    <row r="108" spans="1:248" customFormat="1" ht="30" x14ac:dyDescent="0.2">
      <c r="A108" s="37" t="s">
        <v>87</v>
      </c>
      <c r="B108" s="39" t="s">
        <v>264</v>
      </c>
      <c r="C108" s="44"/>
      <c r="D108" s="45"/>
      <c r="E108" s="13"/>
      <c r="F108" s="44"/>
      <c r="G108" s="45"/>
      <c r="H108" s="45"/>
    </row>
    <row r="109" spans="1:248" customFormat="1" ht="15" x14ac:dyDescent="0.2">
      <c r="A109" s="37" t="s">
        <v>88</v>
      </c>
      <c r="B109" s="39" t="s">
        <v>89</v>
      </c>
      <c r="C109" s="14"/>
      <c r="D109" s="13"/>
      <c r="E109" s="48">
        <f>C109*D109</f>
        <v>0</v>
      </c>
      <c r="F109" s="44"/>
      <c r="G109" s="45"/>
      <c r="H109" s="45"/>
    </row>
    <row r="110" spans="1:248" customFormat="1" ht="30" x14ac:dyDescent="0.2">
      <c r="A110" s="37" t="s">
        <v>90</v>
      </c>
      <c r="B110" s="39" t="s">
        <v>208</v>
      </c>
      <c r="C110" s="172"/>
      <c r="D110" s="172"/>
      <c r="E110" s="13"/>
      <c r="F110" s="44"/>
      <c r="G110" s="45"/>
      <c r="H110" s="45"/>
    </row>
    <row r="111" spans="1:248" customFormat="1" ht="14" x14ac:dyDescent="0.2">
      <c r="A111" s="37"/>
      <c r="B111" s="20"/>
      <c r="C111" s="172"/>
      <c r="D111" s="172"/>
      <c r="E111" s="48"/>
      <c r="F111" s="44"/>
      <c r="G111" s="45"/>
      <c r="H111" s="45"/>
    </row>
    <row r="112" spans="1:248" customFormat="1" ht="15" x14ac:dyDescent="0.2">
      <c r="A112" s="37" t="s">
        <v>91</v>
      </c>
      <c r="B112" s="39" t="s">
        <v>51</v>
      </c>
      <c r="C112" s="172"/>
      <c r="D112" s="172"/>
      <c r="E112" s="13"/>
      <c r="F112" s="44"/>
      <c r="G112" s="45"/>
      <c r="H112" s="45"/>
    </row>
    <row r="113" spans="1:248" customFormat="1" ht="14" x14ac:dyDescent="0.2">
      <c r="A113" s="37"/>
      <c r="B113" s="20"/>
      <c r="C113" s="172"/>
      <c r="D113" s="172"/>
      <c r="E113" s="48"/>
      <c r="F113" s="44"/>
      <c r="G113" s="45"/>
      <c r="H113" s="45"/>
    </row>
    <row r="114" spans="1:248" customFormat="1" ht="15" x14ac:dyDescent="0.2">
      <c r="A114" s="49"/>
      <c r="B114" s="50" t="s">
        <v>52</v>
      </c>
      <c r="C114" s="173"/>
      <c r="D114" s="174"/>
      <c r="E114" s="59">
        <f>SUM(E104:E113)</f>
        <v>0</v>
      </c>
      <c r="F114" s="173"/>
      <c r="G114" s="174"/>
      <c r="H114" s="51">
        <f>H104</f>
        <v>0</v>
      </c>
    </row>
    <row r="115" spans="1:248" customFormat="1" ht="15" x14ac:dyDescent="0.2">
      <c r="A115" s="38"/>
      <c r="B115" s="26"/>
      <c r="C115" s="164"/>
      <c r="D115" s="165"/>
      <c r="E115" s="165"/>
      <c r="F115" s="164"/>
      <c r="G115" s="165"/>
      <c r="H115" s="165"/>
    </row>
    <row r="116" spans="1:248" customFormat="1" ht="29" customHeight="1" x14ac:dyDescent="0.2">
      <c r="A116" s="429" t="s">
        <v>280</v>
      </c>
      <c r="B116" s="429"/>
      <c r="C116" s="429"/>
      <c r="D116" s="429"/>
      <c r="E116" s="429"/>
      <c r="F116" s="429"/>
      <c r="G116" s="429"/>
      <c r="H116" s="429"/>
    </row>
    <row r="117" spans="1:248" customFormat="1" ht="18" customHeight="1" x14ac:dyDescent="0.2">
      <c r="A117" s="26"/>
      <c r="B117" s="26"/>
      <c r="C117" s="26"/>
      <c r="D117" s="26"/>
      <c r="E117" s="26"/>
      <c r="F117" s="26"/>
      <c r="G117" s="26"/>
      <c r="H117" s="26"/>
    </row>
    <row r="118" spans="1:248" customFormat="1" ht="27" customHeight="1" x14ac:dyDescent="0.2">
      <c r="A118" s="429" t="s">
        <v>339</v>
      </c>
      <c r="B118" s="429"/>
      <c r="C118" s="429"/>
      <c r="D118" s="429"/>
      <c r="E118" s="429"/>
      <c r="F118" s="429"/>
      <c r="G118" s="429"/>
      <c r="H118" s="429"/>
    </row>
    <row r="119" spans="1:248" customFormat="1" ht="15" x14ac:dyDescent="0.2">
      <c r="A119" s="38"/>
      <c r="B119" s="26"/>
      <c r="C119" s="164"/>
      <c r="D119" s="165"/>
      <c r="E119" s="165"/>
      <c r="F119" s="164"/>
      <c r="G119" s="165"/>
      <c r="H119" s="165"/>
    </row>
    <row r="120" spans="1:248" s="22" customFormat="1" ht="14.25" customHeight="1" x14ac:dyDescent="0.2">
      <c r="A120" s="433" t="s">
        <v>185</v>
      </c>
      <c r="B120" s="433"/>
      <c r="C120" s="433"/>
      <c r="D120" s="433"/>
      <c r="E120" s="273"/>
      <c r="F120" s="432"/>
      <c r="G120" s="432"/>
      <c r="H120" s="432"/>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row>
    <row r="121" spans="1:248" s="38" customFormat="1" ht="14.25" customHeight="1" x14ac:dyDescent="0.2">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row>
    <row r="122" spans="1:248" s="15" customFormat="1" ht="15" x14ac:dyDescent="0.2">
      <c r="A122" s="25"/>
      <c r="B122" s="176"/>
      <c r="C122" s="435" t="s">
        <v>245</v>
      </c>
      <c r="D122" s="435"/>
      <c r="E122" s="435"/>
      <c r="F122" s="435" t="s">
        <v>23</v>
      </c>
      <c r="G122" s="435"/>
      <c r="H122" s="435"/>
    </row>
    <row r="123" spans="1:248" customFormat="1" ht="15" x14ac:dyDescent="0.2">
      <c r="A123" s="177"/>
      <c r="B123" s="178" t="s">
        <v>24</v>
      </c>
      <c r="C123" s="33" t="s">
        <v>25</v>
      </c>
      <c r="D123" s="34" t="s">
        <v>26</v>
      </c>
      <c r="E123" s="34" t="s">
        <v>27</v>
      </c>
      <c r="F123" s="33" t="s">
        <v>28</v>
      </c>
      <c r="G123" s="34" t="s">
        <v>29</v>
      </c>
      <c r="H123" s="35" t="s">
        <v>30</v>
      </c>
    </row>
    <row r="124" spans="1:248" customFormat="1" ht="15" x14ac:dyDescent="0.2">
      <c r="A124" s="166"/>
      <c r="B124" s="43" t="s">
        <v>31</v>
      </c>
      <c r="C124" s="154"/>
      <c r="D124" s="154"/>
      <c r="E124" s="154"/>
      <c r="F124" s="14"/>
      <c r="G124" s="13"/>
      <c r="H124" s="155">
        <f>F124*G124</f>
        <v>0</v>
      </c>
    </row>
    <row r="125" spans="1:248" customFormat="1" ht="15" x14ac:dyDescent="0.2">
      <c r="A125" s="37" t="s">
        <v>92</v>
      </c>
      <c r="B125" s="39" t="s">
        <v>93</v>
      </c>
      <c r="C125" s="156"/>
      <c r="D125" s="157"/>
      <c r="E125" s="13"/>
      <c r="F125" s="156"/>
      <c r="G125" s="157"/>
      <c r="H125" s="157"/>
    </row>
    <row r="126" spans="1:248" customFormat="1" ht="15" x14ac:dyDescent="0.2">
      <c r="A126" s="37" t="s">
        <v>94</v>
      </c>
      <c r="B126" s="39" t="s">
        <v>95</v>
      </c>
      <c r="C126" s="159"/>
      <c r="D126" s="158"/>
      <c r="E126" s="13"/>
      <c r="F126" s="156"/>
      <c r="G126" s="157"/>
      <c r="H126" s="157"/>
    </row>
    <row r="127" spans="1:248" customFormat="1" ht="15" x14ac:dyDescent="0.2">
      <c r="A127" s="37" t="s">
        <v>96</v>
      </c>
      <c r="B127" s="39" t="s">
        <v>97</v>
      </c>
      <c r="C127" s="159"/>
      <c r="D127" s="158"/>
      <c r="E127" s="13"/>
      <c r="F127" s="156"/>
      <c r="G127" s="157"/>
      <c r="H127" s="157"/>
    </row>
    <row r="128" spans="1:248" customFormat="1" ht="15" x14ac:dyDescent="0.2">
      <c r="A128" s="37" t="s">
        <v>98</v>
      </c>
      <c r="B128" s="39" t="s">
        <v>191</v>
      </c>
      <c r="C128" s="14"/>
      <c r="D128" s="13"/>
      <c r="E128" s="158">
        <f t="shared" ref="E128" si="4">C128*D128</f>
        <v>0</v>
      </c>
      <c r="F128" s="156"/>
      <c r="G128" s="157"/>
      <c r="H128" s="157"/>
    </row>
    <row r="129" spans="1:8" customFormat="1" ht="14" x14ac:dyDescent="0.2">
      <c r="A129" s="37" t="s">
        <v>99</v>
      </c>
      <c r="B129" s="38" t="s">
        <v>100</v>
      </c>
      <c r="C129" s="156"/>
      <c r="D129" s="157"/>
      <c r="E129" s="179"/>
      <c r="F129" s="156"/>
      <c r="G129" s="157"/>
      <c r="H129" s="157"/>
    </row>
    <row r="130" spans="1:8" customFormat="1" ht="15" x14ac:dyDescent="0.2">
      <c r="A130" s="37"/>
      <c r="B130" s="39" t="s">
        <v>101</v>
      </c>
      <c r="C130" s="14"/>
      <c r="D130" s="13"/>
      <c r="E130" s="158">
        <f t="shared" ref="E130:E139" si="5">C130*D130</f>
        <v>0</v>
      </c>
      <c r="F130" s="156"/>
      <c r="G130" s="157"/>
      <c r="H130" s="157"/>
    </row>
    <row r="131" spans="1:8" customFormat="1" ht="15" x14ac:dyDescent="0.2">
      <c r="A131" s="37"/>
      <c r="B131" s="39" t="s">
        <v>102</v>
      </c>
      <c r="C131" s="14"/>
      <c r="D131" s="13"/>
      <c r="E131" s="158">
        <f t="shared" si="5"/>
        <v>0</v>
      </c>
      <c r="F131" s="156"/>
      <c r="G131" s="157"/>
      <c r="H131" s="157"/>
    </row>
    <row r="132" spans="1:8" customFormat="1" ht="15" x14ac:dyDescent="0.2">
      <c r="A132" s="37"/>
      <c r="B132" s="39" t="s">
        <v>103</v>
      </c>
      <c r="C132" s="14"/>
      <c r="D132" s="13"/>
      <c r="E132" s="158">
        <f t="shared" si="5"/>
        <v>0</v>
      </c>
      <c r="F132" s="156"/>
      <c r="G132" s="157"/>
      <c r="H132" s="157"/>
    </row>
    <row r="133" spans="1:8" customFormat="1" ht="15" x14ac:dyDescent="0.2">
      <c r="A133" s="37"/>
      <c r="B133" s="39" t="s">
        <v>104</v>
      </c>
      <c r="C133" s="14"/>
      <c r="D133" s="13"/>
      <c r="E133" s="158">
        <f t="shared" si="5"/>
        <v>0</v>
      </c>
      <c r="F133" s="156"/>
      <c r="G133" s="157"/>
      <c r="H133" s="157"/>
    </row>
    <row r="134" spans="1:8" customFormat="1" ht="15" x14ac:dyDescent="0.2">
      <c r="A134" s="37"/>
      <c r="B134" s="39" t="s">
        <v>105</v>
      </c>
      <c r="C134" s="14"/>
      <c r="D134" s="13"/>
      <c r="E134" s="158">
        <f t="shared" si="5"/>
        <v>0</v>
      </c>
      <c r="F134" s="156"/>
      <c r="G134" s="157"/>
      <c r="H134" s="157"/>
    </row>
    <row r="135" spans="1:8" customFormat="1" ht="15" x14ac:dyDescent="0.2">
      <c r="A135" s="37"/>
      <c r="B135" s="39" t="s">
        <v>106</v>
      </c>
      <c r="C135" s="14"/>
      <c r="D135" s="13"/>
      <c r="E135" s="158">
        <f t="shared" si="5"/>
        <v>0</v>
      </c>
      <c r="F135" s="156"/>
      <c r="G135" s="157"/>
      <c r="H135" s="157"/>
    </row>
    <row r="136" spans="1:8" customFormat="1" ht="15" x14ac:dyDescent="0.2">
      <c r="A136" s="37"/>
      <c r="B136" s="39" t="s">
        <v>107</v>
      </c>
      <c r="C136" s="14"/>
      <c r="D136" s="13"/>
      <c r="E136" s="158">
        <f t="shared" si="5"/>
        <v>0</v>
      </c>
      <c r="F136" s="156"/>
      <c r="G136" s="157"/>
      <c r="H136" s="157"/>
    </row>
    <row r="137" spans="1:8" customFormat="1" ht="15" x14ac:dyDescent="0.2">
      <c r="A137" s="37"/>
      <c r="B137" s="39" t="s">
        <v>108</v>
      </c>
      <c r="C137" s="14"/>
      <c r="D137" s="13"/>
      <c r="E137" s="158">
        <f t="shared" si="5"/>
        <v>0</v>
      </c>
      <c r="F137" s="156"/>
      <c r="G137" s="157"/>
      <c r="H137" s="157"/>
    </row>
    <row r="138" spans="1:8" customFormat="1" ht="15" x14ac:dyDescent="0.2">
      <c r="A138" s="37"/>
      <c r="B138" s="39" t="s">
        <v>109</v>
      </c>
      <c r="C138" s="14"/>
      <c r="D138" s="13"/>
      <c r="E138" s="158">
        <f t="shared" si="5"/>
        <v>0</v>
      </c>
      <c r="F138" s="156"/>
      <c r="G138" s="157"/>
      <c r="H138" s="157"/>
    </row>
    <row r="139" spans="1:8" customFormat="1" ht="15" x14ac:dyDescent="0.2">
      <c r="A139" s="37"/>
      <c r="B139" s="39" t="s">
        <v>110</v>
      </c>
      <c r="C139" s="14"/>
      <c r="D139" s="13"/>
      <c r="E139" s="158">
        <f t="shared" si="5"/>
        <v>0</v>
      </c>
      <c r="F139" s="156"/>
      <c r="G139" s="157"/>
      <c r="H139" s="157"/>
    </row>
    <row r="140" spans="1:8" customFormat="1" ht="14" x14ac:dyDescent="0.2">
      <c r="A140" s="37" t="s">
        <v>111</v>
      </c>
      <c r="B140" s="38" t="s">
        <v>112</v>
      </c>
      <c r="C140" s="156"/>
      <c r="D140" s="157"/>
      <c r="E140" s="180"/>
      <c r="F140" s="156"/>
      <c r="G140" s="157"/>
      <c r="H140" s="157"/>
    </row>
    <row r="141" spans="1:8" customFormat="1" ht="15" x14ac:dyDescent="0.2">
      <c r="A141" s="37"/>
      <c r="B141" s="39" t="s">
        <v>393</v>
      </c>
      <c r="C141" s="14"/>
      <c r="D141" s="13"/>
      <c r="E141" s="158">
        <f>C141*D141</f>
        <v>0</v>
      </c>
      <c r="F141" s="156"/>
      <c r="G141" s="157"/>
      <c r="H141" s="157"/>
    </row>
    <row r="142" spans="1:8" customFormat="1" ht="15" x14ac:dyDescent="0.2">
      <c r="A142" s="37"/>
      <c r="B142" s="39" t="s">
        <v>103</v>
      </c>
      <c r="C142" s="14"/>
      <c r="D142" s="13"/>
      <c r="E142" s="158">
        <f>C142*D142</f>
        <v>0</v>
      </c>
      <c r="F142" s="156"/>
      <c r="G142" s="157"/>
      <c r="H142" s="157"/>
    </row>
    <row r="143" spans="1:8" customFormat="1" ht="30" x14ac:dyDescent="0.2">
      <c r="A143" s="37" t="s">
        <v>113</v>
      </c>
      <c r="B143" s="39" t="s">
        <v>208</v>
      </c>
      <c r="C143" s="160"/>
      <c r="D143" s="160"/>
      <c r="E143" s="13"/>
      <c r="F143" s="156"/>
      <c r="G143" s="157"/>
      <c r="H143" s="157"/>
    </row>
    <row r="144" spans="1:8" customFormat="1" ht="14" x14ac:dyDescent="0.2">
      <c r="A144" s="37"/>
      <c r="B144" s="20"/>
      <c r="C144" s="160"/>
      <c r="D144" s="160"/>
      <c r="E144" s="158"/>
      <c r="F144" s="156"/>
      <c r="G144" s="157"/>
      <c r="H144" s="157"/>
    </row>
    <row r="145" spans="1:248" customFormat="1" ht="15" x14ac:dyDescent="0.2">
      <c r="A145" s="37" t="s">
        <v>114</v>
      </c>
      <c r="B145" s="39" t="s">
        <v>51</v>
      </c>
      <c r="C145" s="160"/>
      <c r="D145" s="160"/>
      <c r="E145" s="13"/>
      <c r="F145" s="156"/>
      <c r="G145" s="157"/>
      <c r="H145" s="157"/>
    </row>
    <row r="146" spans="1:248" customFormat="1" ht="14" x14ac:dyDescent="0.2">
      <c r="A146" s="37"/>
      <c r="B146" s="20"/>
      <c r="C146" s="160"/>
      <c r="D146" s="160"/>
      <c r="E146" s="158"/>
      <c r="F146" s="156"/>
      <c r="G146" s="157"/>
      <c r="H146" s="157"/>
    </row>
    <row r="147" spans="1:248" customFormat="1" x14ac:dyDescent="0.2">
      <c r="A147" s="40"/>
      <c r="B147" s="41" t="s">
        <v>52</v>
      </c>
      <c r="C147" s="154"/>
      <c r="D147" s="161"/>
      <c r="E147" s="162">
        <f>SUM(E124:E146)</f>
        <v>0</v>
      </c>
      <c r="F147" s="154"/>
      <c r="G147" s="161"/>
      <c r="H147" s="163">
        <f>H124</f>
        <v>0</v>
      </c>
    </row>
    <row r="148" spans="1:248" customFormat="1" ht="15" x14ac:dyDescent="0.2">
      <c r="A148" s="4"/>
      <c r="B148" s="7"/>
      <c r="C148" s="164"/>
      <c r="D148" s="165"/>
      <c r="E148" s="165"/>
      <c r="F148" s="164"/>
      <c r="G148" s="165"/>
      <c r="H148" s="165"/>
    </row>
    <row r="149" spans="1:248" customFormat="1" ht="29" customHeight="1" x14ac:dyDescent="0.2">
      <c r="A149" s="334" t="s">
        <v>369</v>
      </c>
      <c r="B149" s="334"/>
      <c r="C149" s="334"/>
      <c r="D149" s="334"/>
      <c r="E149" s="334"/>
      <c r="F149" s="334"/>
      <c r="G149" s="334"/>
      <c r="H149" s="334"/>
    </row>
    <row r="150" spans="1:248" customFormat="1" ht="16" customHeight="1" x14ac:dyDescent="0.2">
      <c r="A150" s="4"/>
      <c r="B150" s="7"/>
      <c r="C150" s="164"/>
      <c r="D150" s="165"/>
      <c r="E150" s="165"/>
      <c r="F150" s="164"/>
      <c r="G150" s="165"/>
      <c r="H150" s="165"/>
    </row>
    <row r="151" spans="1:248" s="22" customFormat="1" ht="14.25" customHeight="1" x14ac:dyDescent="0.2">
      <c r="A151" s="441" t="s">
        <v>186</v>
      </c>
      <c r="B151" s="433"/>
      <c r="C151" s="433"/>
      <c r="D151" s="433"/>
      <c r="E151" s="433"/>
      <c r="F151" s="433"/>
      <c r="G151" s="433"/>
      <c r="H151" s="433"/>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row>
    <row r="152" spans="1:248" customFormat="1" ht="16" customHeight="1" x14ac:dyDescent="0.2">
      <c r="A152" s="4"/>
      <c r="B152" s="7"/>
      <c r="C152" s="164"/>
      <c r="D152" s="165"/>
      <c r="E152" s="165"/>
      <c r="F152" s="164"/>
      <c r="G152" s="165"/>
      <c r="H152" s="165"/>
    </row>
    <row r="153" spans="1:248" customFormat="1" ht="14" x14ac:dyDescent="0.2">
      <c r="A153" s="5"/>
      <c r="B153" s="42"/>
      <c r="C153" s="434" t="s">
        <v>245</v>
      </c>
      <c r="D153" s="434"/>
      <c r="E153" s="434"/>
      <c r="F153" s="434" t="s">
        <v>23</v>
      </c>
      <c r="G153" s="434"/>
      <c r="H153" s="434"/>
    </row>
    <row r="154" spans="1:248" customFormat="1" ht="15" x14ac:dyDescent="0.2">
      <c r="A154" s="32"/>
      <c r="B154" s="152" t="s">
        <v>24</v>
      </c>
      <c r="C154" s="33" t="s">
        <v>25</v>
      </c>
      <c r="D154" s="34" t="s">
        <v>26</v>
      </c>
      <c r="E154" s="34" t="s">
        <v>27</v>
      </c>
      <c r="F154" s="33" t="s">
        <v>28</v>
      </c>
      <c r="G154" s="34" t="s">
        <v>29</v>
      </c>
      <c r="H154" s="35" t="s">
        <v>30</v>
      </c>
    </row>
    <row r="155" spans="1:248" customFormat="1" ht="15" x14ac:dyDescent="0.2">
      <c r="A155" s="166"/>
      <c r="B155" s="43" t="s">
        <v>31</v>
      </c>
      <c r="C155" s="154"/>
      <c r="D155" s="154"/>
      <c r="E155" s="154"/>
      <c r="F155" s="14"/>
      <c r="G155" s="13"/>
      <c r="H155" s="155">
        <f>F155*G155</f>
        <v>0</v>
      </c>
    </row>
    <row r="156" spans="1:248" customFormat="1" ht="15" x14ac:dyDescent="0.2">
      <c r="A156" s="37" t="s">
        <v>115</v>
      </c>
      <c r="B156" s="39" t="s">
        <v>265</v>
      </c>
      <c r="C156" s="175"/>
      <c r="D156" s="48"/>
      <c r="E156" s="48"/>
      <c r="F156" s="159"/>
      <c r="G156" s="158"/>
      <c r="H156" s="158"/>
    </row>
    <row r="157" spans="1:248" customFormat="1" ht="15" x14ac:dyDescent="0.2">
      <c r="A157" s="171"/>
      <c r="B157" s="39" t="s">
        <v>119</v>
      </c>
      <c r="C157" s="14"/>
      <c r="D157" s="13"/>
      <c r="E157" s="48">
        <f t="shared" ref="E157:E164" si="6">C157*D157</f>
        <v>0</v>
      </c>
      <c r="F157" s="44"/>
      <c r="G157" s="45"/>
      <c r="H157" s="45"/>
    </row>
    <row r="158" spans="1:248" customFormat="1" ht="30" x14ac:dyDescent="0.2">
      <c r="A158" s="37"/>
      <c r="B158" s="39" t="s">
        <v>120</v>
      </c>
      <c r="C158" s="14"/>
      <c r="D158" s="13"/>
      <c r="E158" s="48">
        <f t="shared" si="6"/>
        <v>0</v>
      </c>
      <c r="F158" s="44"/>
      <c r="G158" s="45"/>
      <c r="H158" s="45"/>
    </row>
    <row r="159" spans="1:248" customFormat="1" ht="30" x14ac:dyDescent="0.2">
      <c r="A159" s="37"/>
      <c r="B159" s="39" t="s">
        <v>121</v>
      </c>
      <c r="C159" s="14"/>
      <c r="D159" s="13"/>
      <c r="E159" s="48">
        <f t="shared" si="6"/>
        <v>0</v>
      </c>
      <c r="F159" s="44"/>
      <c r="G159" s="45"/>
      <c r="H159" s="45"/>
    </row>
    <row r="160" spans="1:248" customFormat="1" ht="15" x14ac:dyDescent="0.2">
      <c r="A160" s="37" t="s">
        <v>117</v>
      </c>
      <c r="B160" s="39" t="s">
        <v>116</v>
      </c>
      <c r="C160" s="14"/>
      <c r="D160" s="13"/>
      <c r="E160" s="48">
        <f t="shared" si="6"/>
        <v>0</v>
      </c>
      <c r="F160" s="156"/>
      <c r="G160" s="157"/>
      <c r="H160" s="157"/>
    </row>
    <row r="161" spans="1:248" customFormat="1" ht="15" x14ac:dyDescent="0.2">
      <c r="A161" s="37" t="s">
        <v>122</v>
      </c>
      <c r="B161" s="39" t="s">
        <v>266</v>
      </c>
      <c r="C161" s="156"/>
      <c r="D161" s="157"/>
      <c r="E161" s="181"/>
      <c r="F161" s="156"/>
      <c r="G161" s="157"/>
      <c r="H161" s="157"/>
    </row>
    <row r="162" spans="1:248" customFormat="1" ht="15" x14ac:dyDescent="0.2">
      <c r="A162" s="171"/>
      <c r="B162" s="39" t="s">
        <v>119</v>
      </c>
      <c r="C162" s="14"/>
      <c r="D162" s="13"/>
      <c r="E162" s="48">
        <f t="shared" si="6"/>
        <v>0</v>
      </c>
      <c r="F162" s="44"/>
      <c r="G162" s="45"/>
      <c r="H162" s="45"/>
    </row>
    <row r="163" spans="1:248" customFormat="1" ht="30" x14ac:dyDescent="0.2">
      <c r="A163" s="37"/>
      <c r="B163" s="39" t="s">
        <v>120</v>
      </c>
      <c r="C163" s="14"/>
      <c r="D163" s="13"/>
      <c r="E163" s="48">
        <f t="shared" si="6"/>
        <v>0</v>
      </c>
      <c r="F163" s="44"/>
      <c r="G163" s="45"/>
      <c r="H163" s="45"/>
    </row>
    <row r="164" spans="1:248" customFormat="1" ht="30" x14ac:dyDescent="0.2">
      <c r="A164" s="37"/>
      <c r="B164" s="39" t="s">
        <v>121</v>
      </c>
      <c r="C164" s="14"/>
      <c r="D164" s="13"/>
      <c r="E164" s="48">
        <f t="shared" si="6"/>
        <v>0</v>
      </c>
      <c r="F164" s="44"/>
      <c r="G164" s="45"/>
      <c r="H164" s="45"/>
    </row>
    <row r="165" spans="1:248" customFormat="1" ht="30" x14ac:dyDescent="0.2">
      <c r="A165" s="37" t="s">
        <v>123</v>
      </c>
      <c r="B165" s="39" t="s">
        <v>208</v>
      </c>
      <c r="C165" s="160"/>
      <c r="D165" s="160"/>
      <c r="E165" s="13"/>
      <c r="F165" s="156"/>
      <c r="G165" s="157"/>
      <c r="H165" s="157"/>
    </row>
    <row r="166" spans="1:248" customFormat="1" ht="14" x14ac:dyDescent="0.2">
      <c r="A166" s="37"/>
      <c r="B166" s="20"/>
      <c r="C166" s="160"/>
      <c r="D166" s="160"/>
      <c r="E166" s="158"/>
      <c r="F166" s="156"/>
      <c r="G166" s="157"/>
      <c r="H166" s="157"/>
    </row>
    <row r="167" spans="1:248" customFormat="1" ht="15" x14ac:dyDescent="0.2">
      <c r="A167" s="37" t="s">
        <v>200</v>
      </c>
      <c r="B167" s="39" t="s">
        <v>51</v>
      </c>
      <c r="C167" s="160"/>
      <c r="D167" s="160"/>
      <c r="E167" s="13"/>
      <c r="F167" s="156"/>
      <c r="G167" s="157"/>
      <c r="H167" s="157"/>
    </row>
    <row r="168" spans="1:248" customFormat="1" ht="14" x14ac:dyDescent="0.2">
      <c r="A168" s="37"/>
      <c r="B168" s="20"/>
      <c r="C168" s="160"/>
      <c r="D168" s="160"/>
      <c r="E168" s="158"/>
      <c r="F168" s="156"/>
      <c r="G168" s="157"/>
      <c r="H168" s="157"/>
    </row>
    <row r="169" spans="1:248" customFormat="1" x14ac:dyDescent="0.2">
      <c r="A169" s="40"/>
      <c r="B169" s="41" t="s">
        <v>52</v>
      </c>
      <c r="C169" s="154"/>
      <c r="D169" s="161"/>
      <c r="E169" s="162">
        <f>SUM(E155:E168)</f>
        <v>0</v>
      </c>
      <c r="F169" s="154"/>
      <c r="G169" s="161"/>
      <c r="H169" s="163">
        <f>H155</f>
        <v>0</v>
      </c>
    </row>
    <row r="170" spans="1:248" customFormat="1" ht="15" x14ac:dyDescent="0.2">
      <c r="A170" s="4"/>
      <c r="B170" s="7"/>
      <c r="C170" s="164"/>
      <c r="D170" s="165"/>
      <c r="E170" s="165"/>
      <c r="F170" s="164"/>
      <c r="G170" s="165"/>
      <c r="H170" s="165"/>
    </row>
    <row r="171" spans="1:248" customFormat="1" ht="14" x14ac:dyDescent="0.2">
      <c r="A171" s="334" t="s">
        <v>270</v>
      </c>
      <c r="B171" s="334"/>
      <c r="C171" s="334"/>
      <c r="D171" s="334"/>
      <c r="E171" s="334"/>
      <c r="F171" s="334"/>
      <c r="G171" s="334"/>
      <c r="H171" s="334"/>
    </row>
    <row r="172" spans="1:248" customFormat="1" ht="15" x14ac:dyDescent="0.2">
      <c r="A172" s="4"/>
      <c r="B172" s="7"/>
      <c r="C172" s="164"/>
      <c r="D172" s="165"/>
      <c r="E172" s="165"/>
      <c r="F172" s="164"/>
      <c r="G172" s="165"/>
      <c r="H172" s="165"/>
    </row>
    <row r="173" spans="1:248" s="22" customFormat="1" ht="14.25" customHeight="1" x14ac:dyDescent="0.2">
      <c r="A173" s="441" t="s">
        <v>187</v>
      </c>
      <c r="B173" s="433"/>
      <c r="C173" s="433"/>
      <c r="D173" s="433"/>
      <c r="E173" s="433"/>
      <c r="F173" s="433"/>
      <c r="G173" s="433"/>
      <c r="H173" s="43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row>
    <row r="174" spans="1:248" customFormat="1" ht="15" x14ac:dyDescent="0.2">
      <c r="A174" s="4"/>
      <c r="B174" s="7"/>
      <c r="C174" s="164"/>
      <c r="D174" s="165"/>
      <c r="E174" s="165"/>
      <c r="F174" s="164"/>
      <c r="G174" s="165"/>
      <c r="H174" s="165"/>
    </row>
    <row r="175" spans="1:248" customFormat="1" ht="14" x14ac:dyDescent="0.2">
      <c r="A175" s="5"/>
      <c r="B175" s="42"/>
      <c r="C175" s="434" t="s">
        <v>245</v>
      </c>
      <c r="D175" s="434"/>
      <c r="E175" s="434"/>
      <c r="F175" s="434" t="s">
        <v>23</v>
      </c>
      <c r="G175" s="434"/>
      <c r="H175" s="434"/>
    </row>
    <row r="176" spans="1:248" customFormat="1" ht="15" x14ac:dyDescent="0.2">
      <c r="A176" s="32"/>
      <c r="B176" s="152" t="s">
        <v>24</v>
      </c>
      <c r="C176" s="33" t="s">
        <v>25</v>
      </c>
      <c r="D176" s="34" t="s">
        <v>26</v>
      </c>
      <c r="E176" s="34" t="s">
        <v>27</v>
      </c>
      <c r="F176" s="33" t="s">
        <v>28</v>
      </c>
      <c r="G176" s="34" t="s">
        <v>29</v>
      </c>
      <c r="H176" s="35" t="s">
        <v>30</v>
      </c>
    </row>
    <row r="177" spans="1:8" customFormat="1" ht="15" x14ac:dyDescent="0.2">
      <c r="A177" s="166"/>
      <c r="B177" s="43" t="s">
        <v>31</v>
      </c>
      <c r="C177" s="182"/>
      <c r="D177" s="182"/>
      <c r="E177" s="182"/>
      <c r="F177" s="14"/>
      <c r="G177" s="13"/>
      <c r="H177" s="155">
        <f>F177*G177</f>
        <v>0</v>
      </c>
    </row>
    <row r="178" spans="1:8" customFormat="1" ht="15" x14ac:dyDescent="0.2">
      <c r="A178" s="37" t="s">
        <v>124</v>
      </c>
      <c r="B178" s="39" t="s">
        <v>201</v>
      </c>
      <c r="C178" s="175"/>
      <c r="D178" s="48"/>
      <c r="E178" s="48"/>
      <c r="F178" s="159"/>
      <c r="G178" s="158"/>
      <c r="H178" s="158"/>
    </row>
    <row r="179" spans="1:8" customFormat="1" ht="15" x14ac:dyDescent="0.2">
      <c r="A179" s="171"/>
      <c r="B179" s="39" t="s">
        <v>119</v>
      </c>
      <c r="C179" s="14"/>
      <c r="D179" s="13"/>
      <c r="E179" s="48">
        <f t="shared" ref="E179:E180" si="7">C179*D179</f>
        <v>0</v>
      </c>
      <c r="F179" s="44"/>
      <c r="G179" s="45"/>
      <c r="H179" s="45"/>
    </row>
    <row r="180" spans="1:8" customFormat="1" ht="30" x14ac:dyDescent="0.2">
      <c r="A180" s="37"/>
      <c r="B180" s="39" t="s">
        <v>120</v>
      </c>
      <c r="C180" s="14"/>
      <c r="D180" s="13"/>
      <c r="E180" s="48">
        <f t="shared" si="7"/>
        <v>0</v>
      </c>
      <c r="F180" s="44"/>
      <c r="G180" s="45"/>
      <c r="H180" s="45"/>
    </row>
    <row r="181" spans="1:8" customFormat="1" ht="30" x14ac:dyDescent="0.2">
      <c r="A181" s="37"/>
      <c r="B181" s="39" t="s">
        <v>121</v>
      </c>
      <c r="C181" s="14"/>
      <c r="D181" s="13"/>
      <c r="E181" s="48">
        <f>C181*D181</f>
        <v>0</v>
      </c>
      <c r="F181" s="44"/>
      <c r="G181" s="45"/>
      <c r="H181" s="45"/>
    </row>
    <row r="182" spans="1:8" customFormat="1" ht="15" x14ac:dyDescent="0.2">
      <c r="A182" s="37" t="s">
        <v>125</v>
      </c>
      <c r="B182" s="39" t="s">
        <v>116</v>
      </c>
      <c r="C182" s="14"/>
      <c r="D182" s="13"/>
      <c r="E182" s="48">
        <f t="shared" ref="E182:E186" si="8">C182*D182</f>
        <v>0</v>
      </c>
      <c r="F182" s="156"/>
      <c r="G182" s="157"/>
      <c r="H182" s="157"/>
    </row>
    <row r="183" spans="1:8" customFormat="1" ht="15" x14ac:dyDescent="0.2">
      <c r="A183" s="37" t="s">
        <v>126</v>
      </c>
      <c r="B183" s="39" t="s">
        <v>118</v>
      </c>
      <c r="C183" s="156"/>
      <c r="D183" s="157"/>
      <c r="E183" s="157"/>
      <c r="F183" s="156"/>
      <c r="G183" s="157"/>
      <c r="H183" s="157"/>
    </row>
    <row r="184" spans="1:8" customFormat="1" ht="15" x14ac:dyDescent="0.2">
      <c r="A184" s="171"/>
      <c r="B184" s="39" t="s">
        <v>119</v>
      </c>
      <c r="C184" s="14"/>
      <c r="D184" s="13"/>
      <c r="E184" s="48">
        <f t="shared" si="8"/>
        <v>0</v>
      </c>
      <c r="F184" s="44"/>
      <c r="G184" s="45"/>
      <c r="H184" s="45"/>
    </row>
    <row r="185" spans="1:8" customFormat="1" ht="30" x14ac:dyDescent="0.2">
      <c r="A185" s="37"/>
      <c r="B185" s="39" t="s">
        <v>120</v>
      </c>
      <c r="C185" s="14"/>
      <c r="D185" s="13"/>
      <c r="E185" s="48">
        <f t="shared" si="8"/>
        <v>0</v>
      </c>
      <c r="F185" s="44"/>
      <c r="G185" s="45"/>
      <c r="H185" s="45"/>
    </row>
    <row r="186" spans="1:8" customFormat="1" ht="30" x14ac:dyDescent="0.2">
      <c r="A186" s="37"/>
      <c r="B186" s="39" t="s">
        <v>121</v>
      </c>
      <c r="C186" s="14"/>
      <c r="D186" s="13"/>
      <c r="E186" s="48">
        <f t="shared" si="8"/>
        <v>0</v>
      </c>
      <c r="F186" s="44"/>
      <c r="G186" s="45"/>
      <c r="H186" s="45"/>
    </row>
    <row r="187" spans="1:8" customFormat="1" ht="30" x14ac:dyDescent="0.2">
      <c r="A187" s="37" t="s">
        <v>127</v>
      </c>
      <c r="B187" s="39" t="s">
        <v>208</v>
      </c>
      <c r="C187" s="160"/>
      <c r="D187" s="160"/>
      <c r="E187" s="13"/>
      <c r="F187" s="156"/>
      <c r="G187" s="157"/>
      <c r="H187" s="157"/>
    </row>
    <row r="188" spans="1:8" customFormat="1" ht="14" x14ac:dyDescent="0.2">
      <c r="A188" s="37"/>
      <c r="B188" s="20"/>
      <c r="C188" s="160"/>
      <c r="D188" s="160"/>
      <c r="E188" s="158"/>
      <c r="F188" s="156"/>
      <c r="G188" s="157"/>
      <c r="H188" s="157"/>
    </row>
    <row r="189" spans="1:8" customFormat="1" ht="15" x14ac:dyDescent="0.2">
      <c r="A189" s="37" t="s">
        <v>202</v>
      </c>
      <c r="B189" s="39" t="s">
        <v>51</v>
      </c>
      <c r="C189" s="160"/>
      <c r="D189" s="160"/>
      <c r="E189" s="12"/>
      <c r="F189" s="156"/>
      <c r="G189" s="157"/>
      <c r="H189" s="157"/>
    </row>
    <row r="190" spans="1:8" customFormat="1" ht="14" x14ac:dyDescent="0.2">
      <c r="A190" s="37"/>
      <c r="B190" s="20"/>
      <c r="C190" s="160"/>
      <c r="D190" s="160"/>
      <c r="E190" s="158"/>
      <c r="F190" s="156"/>
      <c r="G190" s="157"/>
      <c r="H190" s="157"/>
    </row>
    <row r="191" spans="1:8" customFormat="1" x14ac:dyDescent="0.2">
      <c r="A191" s="40"/>
      <c r="B191" s="41" t="s">
        <v>52</v>
      </c>
      <c r="C191" s="183"/>
      <c r="D191" s="162"/>
      <c r="E191" s="162">
        <f>SUM(E177:E190)</f>
        <v>0</v>
      </c>
      <c r="F191" s="182"/>
      <c r="G191" s="163"/>
      <c r="H191" s="163">
        <f>SUM(H177:H189)</f>
        <v>0</v>
      </c>
    </row>
    <row r="192" spans="1:8" customFormat="1" ht="15" x14ac:dyDescent="0.2">
      <c r="A192" s="4"/>
      <c r="B192" s="7"/>
      <c r="C192" s="164"/>
      <c r="D192" s="165"/>
      <c r="E192" s="165"/>
      <c r="F192" s="164"/>
      <c r="G192" s="165"/>
      <c r="H192" s="165"/>
    </row>
    <row r="193" spans="1:248" customFormat="1" ht="14" x14ac:dyDescent="0.2">
      <c r="A193" s="334" t="s">
        <v>269</v>
      </c>
      <c r="B193" s="334"/>
      <c r="C193" s="334"/>
      <c r="D193" s="334"/>
      <c r="E193" s="334"/>
      <c r="F193" s="334"/>
      <c r="G193" s="334"/>
      <c r="H193" s="334"/>
    </row>
    <row r="194" spans="1:248" customFormat="1" ht="15" x14ac:dyDescent="0.2">
      <c r="A194" s="6"/>
      <c r="B194" s="54"/>
      <c r="C194" s="55"/>
      <c r="D194" s="56"/>
      <c r="E194" s="56"/>
      <c r="F194" s="55"/>
      <c r="G194" s="56"/>
      <c r="H194" s="56"/>
    </row>
    <row r="195" spans="1:248" s="22" customFormat="1" ht="14.25" customHeight="1" x14ac:dyDescent="0.2">
      <c r="A195" s="441" t="s">
        <v>381</v>
      </c>
      <c r="B195" s="433"/>
      <c r="C195" s="433"/>
      <c r="D195" s="433"/>
      <c r="E195" s="433"/>
      <c r="F195" s="433"/>
      <c r="G195" s="433"/>
      <c r="H195" s="433"/>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row>
    <row r="196" spans="1:248" customFormat="1" ht="15" x14ac:dyDescent="0.2">
      <c r="A196" s="6"/>
      <c r="B196" s="54"/>
      <c r="C196" s="55"/>
      <c r="D196" s="56"/>
      <c r="E196" s="56"/>
      <c r="F196" s="55"/>
      <c r="G196" s="56"/>
      <c r="H196" s="56"/>
    </row>
    <row r="197" spans="1:248" customFormat="1" ht="14" x14ac:dyDescent="0.2">
      <c r="A197" s="5"/>
      <c r="B197" s="184"/>
      <c r="C197" s="434" t="s">
        <v>245</v>
      </c>
      <c r="D197" s="434"/>
      <c r="E197" s="434"/>
      <c r="F197" s="434" t="s">
        <v>23</v>
      </c>
      <c r="G197" s="434"/>
      <c r="H197" s="434"/>
    </row>
    <row r="198" spans="1:248" customFormat="1" ht="15" x14ac:dyDescent="0.2">
      <c r="A198" s="32"/>
      <c r="B198" s="152" t="s">
        <v>24</v>
      </c>
      <c r="C198" s="185" t="s">
        <v>25</v>
      </c>
      <c r="D198" s="186" t="s">
        <v>26</v>
      </c>
      <c r="E198" s="186" t="s">
        <v>27</v>
      </c>
      <c r="F198" s="185" t="s">
        <v>28</v>
      </c>
      <c r="G198" s="186" t="s">
        <v>29</v>
      </c>
      <c r="H198" s="187" t="s">
        <v>30</v>
      </c>
    </row>
    <row r="199" spans="1:248" customFormat="1" ht="15" x14ac:dyDescent="0.2">
      <c r="A199" s="153"/>
      <c r="B199" s="43" t="s">
        <v>31</v>
      </c>
      <c r="C199" s="188"/>
      <c r="D199" s="188"/>
      <c r="E199" s="188"/>
      <c r="F199" s="151"/>
      <c r="G199" s="151"/>
      <c r="H199" s="189">
        <f>F199*G199</f>
        <v>0</v>
      </c>
    </row>
    <row r="200" spans="1:248" customFormat="1" ht="30" x14ac:dyDescent="0.2">
      <c r="A200" s="37" t="s">
        <v>128</v>
      </c>
      <c r="B200" s="39" t="s">
        <v>267</v>
      </c>
      <c r="C200" s="14"/>
      <c r="D200" s="13"/>
      <c r="E200" s="190">
        <f t="shared" ref="E200:E201" si="9">C200*D200</f>
        <v>0</v>
      </c>
      <c r="F200" s="191"/>
      <c r="G200" s="191"/>
      <c r="H200" s="192"/>
    </row>
    <row r="201" spans="1:248" customFormat="1" ht="15" x14ac:dyDescent="0.2">
      <c r="A201" s="37" t="s">
        <v>129</v>
      </c>
      <c r="B201" s="39" t="s">
        <v>268</v>
      </c>
      <c r="C201" s="14"/>
      <c r="D201" s="13"/>
      <c r="E201" s="48">
        <f t="shared" si="9"/>
        <v>0</v>
      </c>
      <c r="F201" s="193"/>
      <c r="G201" s="194"/>
      <c r="H201" s="194"/>
    </row>
    <row r="202" spans="1:248" customFormat="1" ht="15" x14ac:dyDescent="0.2">
      <c r="A202" s="37" t="s">
        <v>130</v>
      </c>
      <c r="B202" s="39" t="s">
        <v>116</v>
      </c>
      <c r="C202" s="14"/>
      <c r="D202" s="13"/>
      <c r="E202" s="158">
        <f>C202*D202</f>
        <v>0</v>
      </c>
      <c r="F202" s="195"/>
      <c r="G202" s="195"/>
      <c r="H202" s="195"/>
    </row>
    <row r="203" spans="1:248" customFormat="1" ht="15" x14ac:dyDescent="0.2">
      <c r="A203" s="37" t="s">
        <v>131</v>
      </c>
      <c r="B203" s="39" t="s">
        <v>266</v>
      </c>
      <c r="C203" s="14"/>
      <c r="D203" s="13"/>
      <c r="E203" s="158">
        <f>C203*D203</f>
        <v>0</v>
      </c>
      <c r="F203" s="196"/>
      <c r="G203" s="197"/>
      <c r="H203" s="197"/>
    </row>
    <row r="204" spans="1:248" customFormat="1" ht="30" x14ac:dyDescent="0.2">
      <c r="A204" s="37" t="s">
        <v>203</v>
      </c>
      <c r="B204" s="39" t="s">
        <v>208</v>
      </c>
      <c r="C204" s="160"/>
      <c r="D204" s="160"/>
      <c r="E204" s="13"/>
      <c r="F204" s="196"/>
      <c r="G204" s="197"/>
      <c r="H204" s="197"/>
    </row>
    <row r="205" spans="1:248" customFormat="1" ht="15" x14ac:dyDescent="0.2">
      <c r="A205" s="57"/>
      <c r="B205" s="20"/>
      <c r="C205" s="160"/>
      <c r="D205" s="160"/>
      <c r="E205" s="158"/>
      <c r="F205" s="156"/>
      <c r="G205" s="157"/>
      <c r="H205" s="157"/>
    </row>
    <row r="206" spans="1:248" customFormat="1" ht="15" x14ac:dyDescent="0.2">
      <c r="A206" s="57" t="s">
        <v>204</v>
      </c>
      <c r="B206" s="39" t="s">
        <v>51</v>
      </c>
      <c r="C206" s="160"/>
      <c r="D206" s="160"/>
      <c r="E206" s="13"/>
      <c r="F206" s="156"/>
      <c r="G206" s="157"/>
      <c r="H206" s="157"/>
    </row>
    <row r="207" spans="1:248" customFormat="1" ht="15" x14ac:dyDescent="0.2">
      <c r="A207" s="57"/>
      <c r="B207" s="20"/>
      <c r="C207" s="160"/>
      <c r="D207" s="160"/>
      <c r="E207" s="158"/>
      <c r="F207" s="156"/>
      <c r="G207" s="157"/>
      <c r="H207" s="157"/>
    </row>
    <row r="208" spans="1:248" customFormat="1" x14ac:dyDescent="0.2">
      <c r="A208" s="40"/>
      <c r="B208" s="41" t="s">
        <v>52</v>
      </c>
      <c r="C208" s="188"/>
      <c r="D208" s="198"/>
      <c r="E208" s="162">
        <f>SUM(E199:E207)</f>
        <v>0</v>
      </c>
      <c r="F208" s="188"/>
      <c r="G208" s="198"/>
      <c r="H208" s="163">
        <f>H199</f>
        <v>0</v>
      </c>
    </row>
    <row r="209" spans="1:248" customFormat="1" ht="15" x14ac:dyDescent="0.2">
      <c r="A209" s="4"/>
      <c r="B209" s="7"/>
      <c r="C209" s="164"/>
      <c r="D209" s="165"/>
      <c r="E209" s="165"/>
      <c r="F209" s="164"/>
      <c r="G209" s="165"/>
      <c r="H209" s="165"/>
    </row>
    <row r="210" spans="1:248" customFormat="1" ht="14" x14ac:dyDescent="0.2">
      <c r="A210" s="334" t="s">
        <v>270</v>
      </c>
      <c r="B210" s="334"/>
      <c r="C210" s="334"/>
      <c r="D210" s="334"/>
      <c r="E210" s="334"/>
      <c r="F210" s="334"/>
      <c r="G210" s="334"/>
      <c r="H210" s="334"/>
    </row>
    <row r="211" spans="1:248" customFormat="1" ht="15" x14ac:dyDescent="0.2">
      <c r="A211" s="4"/>
      <c r="B211" s="7"/>
      <c r="C211" s="164"/>
      <c r="D211" s="165"/>
      <c r="E211" s="165"/>
      <c r="F211" s="164"/>
      <c r="G211" s="165"/>
      <c r="H211" s="165"/>
    </row>
    <row r="212" spans="1:248" s="22" customFormat="1" ht="14.25" customHeight="1" x14ac:dyDescent="0.2">
      <c r="A212" s="441" t="s">
        <v>188</v>
      </c>
      <c r="B212" s="433"/>
      <c r="C212" s="433"/>
      <c r="D212" s="433"/>
      <c r="E212" s="433"/>
      <c r="F212" s="432"/>
      <c r="G212" s="432"/>
      <c r="H212" s="43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c r="IB212"/>
      <c r="IC212"/>
      <c r="ID212"/>
      <c r="IE212"/>
      <c r="IF212"/>
      <c r="IG212"/>
      <c r="IH212"/>
      <c r="II212"/>
      <c r="IJ212"/>
      <c r="IK212"/>
      <c r="IL212"/>
      <c r="IM212"/>
      <c r="IN212"/>
    </row>
    <row r="213" spans="1:248" customFormat="1" ht="15" x14ac:dyDescent="0.2">
      <c r="A213" s="4"/>
      <c r="B213" s="7"/>
      <c r="C213" s="164"/>
      <c r="D213" s="165"/>
      <c r="E213" s="165"/>
      <c r="F213" s="164"/>
      <c r="G213" s="165"/>
      <c r="H213" s="165"/>
    </row>
    <row r="214" spans="1:248" customFormat="1" ht="14" x14ac:dyDescent="0.2">
      <c r="A214" s="5"/>
      <c r="B214" s="184"/>
      <c r="C214" s="434" t="s">
        <v>245</v>
      </c>
      <c r="D214" s="434"/>
      <c r="E214" s="434"/>
      <c r="F214" s="434" t="s">
        <v>23</v>
      </c>
      <c r="G214" s="434"/>
      <c r="H214" s="434"/>
    </row>
    <row r="215" spans="1:248" customFormat="1" ht="15" x14ac:dyDescent="0.2">
      <c r="A215" s="32"/>
      <c r="B215" s="152" t="s">
        <v>24</v>
      </c>
      <c r="C215" s="33" t="s">
        <v>25</v>
      </c>
      <c r="D215" s="34" t="s">
        <v>26</v>
      </c>
      <c r="E215" s="34" t="s">
        <v>27</v>
      </c>
      <c r="F215" s="33" t="s">
        <v>28</v>
      </c>
      <c r="G215" s="34" t="s">
        <v>29</v>
      </c>
      <c r="H215" s="35" t="s">
        <v>30</v>
      </c>
    </row>
    <row r="216" spans="1:248" customFormat="1" ht="15" x14ac:dyDescent="0.2">
      <c r="A216" s="153"/>
      <c r="B216" s="43" t="s">
        <v>31</v>
      </c>
      <c r="C216" s="188"/>
      <c r="D216" s="188"/>
      <c r="E216" s="188"/>
      <c r="F216" s="14"/>
      <c r="G216" s="13"/>
      <c r="H216" s="155">
        <f>F216*G216</f>
        <v>0</v>
      </c>
    </row>
    <row r="217" spans="1:248" customFormat="1" ht="30" x14ac:dyDescent="0.2">
      <c r="A217" s="37" t="s">
        <v>156</v>
      </c>
      <c r="B217" s="39" t="s">
        <v>267</v>
      </c>
      <c r="C217" s="14"/>
      <c r="D217" s="13"/>
      <c r="E217" s="190">
        <f t="shared" ref="E217:E218" si="10">C217*D217</f>
        <v>0</v>
      </c>
      <c r="F217" s="191"/>
      <c r="G217" s="191"/>
      <c r="H217" s="192"/>
    </row>
    <row r="218" spans="1:248" customFormat="1" ht="15" x14ac:dyDescent="0.2">
      <c r="A218" s="37" t="s">
        <v>160</v>
      </c>
      <c r="B218" s="39" t="s">
        <v>268</v>
      </c>
      <c r="C218" s="14"/>
      <c r="D218" s="13"/>
      <c r="E218" s="48">
        <f t="shared" si="10"/>
        <v>0</v>
      </c>
      <c r="F218" s="193"/>
      <c r="G218" s="194"/>
      <c r="H218" s="194"/>
    </row>
    <row r="219" spans="1:248" customFormat="1" ht="15" x14ac:dyDescent="0.2">
      <c r="A219" s="57" t="s">
        <v>166</v>
      </c>
      <c r="B219" s="39" t="s">
        <v>116</v>
      </c>
      <c r="C219" s="14"/>
      <c r="D219" s="13"/>
      <c r="E219" s="158">
        <f>C219*D219</f>
        <v>0</v>
      </c>
      <c r="F219" s="199"/>
      <c r="G219" s="200"/>
      <c r="H219" s="197"/>
    </row>
    <row r="220" spans="1:248" customFormat="1" ht="15" x14ac:dyDescent="0.2">
      <c r="A220" s="57" t="s">
        <v>176</v>
      </c>
      <c r="B220" s="39" t="s">
        <v>266</v>
      </c>
      <c r="C220" s="14"/>
      <c r="D220" s="13"/>
      <c r="E220" s="158">
        <f>C220*D220</f>
        <v>0</v>
      </c>
      <c r="F220" s="199"/>
      <c r="G220" s="200"/>
      <c r="H220" s="197"/>
    </row>
    <row r="221" spans="1:248" customFormat="1" ht="30" x14ac:dyDescent="0.2">
      <c r="A221" s="57" t="s">
        <v>205</v>
      </c>
      <c r="B221" s="39" t="s">
        <v>208</v>
      </c>
      <c r="C221" s="160"/>
      <c r="D221" s="160"/>
      <c r="E221" s="13"/>
      <c r="F221" s="156"/>
      <c r="G221" s="157"/>
      <c r="H221" s="157"/>
    </row>
    <row r="222" spans="1:248" customFormat="1" ht="15" x14ac:dyDescent="0.2">
      <c r="A222" s="57"/>
      <c r="B222" s="20"/>
      <c r="C222" s="160"/>
      <c r="D222" s="160"/>
      <c r="E222" s="158"/>
      <c r="F222" s="156"/>
      <c r="G222" s="157"/>
      <c r="H222" s="157"/>
    </row>
    <row r="223" spans="1:248" customFormat="1" ht="15" x14ac:dyDescent="0.2">
      <c r="A223" s="57" t="s">
        <v>206</v>
      </c>
      <c r="B223" s="39" t="s">
        <v>51</v>
      </c>
      <c r="C223" s="160"/>
      <c r="D223" s="160"/>
      <c r="E223" s="13"/>
      <c r="F223" s="156"/>
      <c r="G223" s="157"/>
      <c r="H223" s="157"/>
    </row>
    <row r="224" spans="1:248" customFormat="1" ht="15" x14ac:dyDescent="0.2">
      <c r="A224" s="57"/>
      <c r="B224" s="20"/>
      <c r="C224" s="160"/>
      <c r="D224" s="160"/>
      <c r="E224" s="158"/>
      <c r="F224" s="156"/>
      <c r="G224" s="157"/>
      <c r="H224" s="157"/>
    </row>
    <row r="225" spans="1:248" customFormat="1" x14ac:dyDescent="0.2">
      <c r="A225" s="40"/>
      <c r="B225" s="41" t="s">
        <v>52</v>
      </c>
      <c r="C225" s="188"/>
      <c r="D225" s="198"/>
      <c r="E225" s="162">
        <f>SUM(E216:E224)</f>
        <v>0</v>
      </c>
      <c r="F225" s="188"/>
      <c r="G225" s="198"/>
      <c r="H225" s="163">
        <f>H216</f>
        <v>0</v>
      </c>
    </row>
    <row r="226" spans="1:248" customFormat="1" ht="14" x14ac:dyDescent="0.2"/>
    <row r="227" spans="1:248" x14ac:dyDescent="0.2">
      <c r="A227" s="431" t="s">
        <v>270</v>
      </c>
      <c r="B227" s="431"/>
      <c r="C227" s="431"/>
      <c r="D227" s="431"/>
      <c r="E227" s="431"/>
      <c r="F227" s="431"/>
      <c r="G227" s="431"/>
      <c r="H227" s="431"/>
    </row>
    <row r="228" spans="1:248" x14ac:dyDescent="0.2">
      <c r="B228" s="1"/>
      <c r="C228" s="1"/>
      <c r="D228" s="1"/>
      <c r="E228" s="1"/>
    </row>
    <row r="229" spans="1:248" s="22" customFormat="1" ht="14.25" customHeight="1" x14ac:dyDescent="0.2">
      <c r="A229" s="441" t="s">
        <v>189</v>
      </c>
      <c r="B229" s="433"/>
      <c r="C229" s="433"/>
      <c r="D229" s="433"/>
      <c r="E229" s="433"/>
      <c r="F229" s="433"/>
      <c r="G229" s="433"/>
      <c r="H229" s="433"/>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c r="FU229"/>
      <c r="FV229"/>
      <c r="FW229"/>
      <c r="FX229"/>
      <c r="FY229"/>
      <c r="FZ229"/>
      <c r="GA229"/>
      <c r="GB229"/>
      <c r="GC229"/>
      <c r="GD229"/>
      <c r="GE229"/>
      <c r="GF229"/>
      <c r="GG229"/>
      <c r="GH229"/>
      <c r="GI229"/>
      <c r="GJ229"/>
      <c r="GK229"/>
      <c r="GL229"/>
      <c r="GM229"/>
      <c r="GN229"/>
      <c r="GO229"/>
      <c r="GP229"/>
      <c r="GQ229"/>
      <c r="GR229"/>
      <c r="GS229"/>
      <c r="GT229"/>
      <c r="GU229"/>
      <c r="GV229"/>
      <c r="GW229"/>
      <c r="GX229"/>
      <c r="GY229"/>
      <c r="GZ229"/>
      <c r="HA229"/>
      <c r="HB229"/>
      <c r="HC229"/>
      <c r="HD229"/>
      <c r="HE229"/>
      <c r="HF229"/>
      <c r="HG229"/>
      <c r="HH229"/>
      <c r="HI229"/>
      <c r="HJ229"/>
      <c r="HK229"/>
      <c r="HL229"/>
      <c r="HM229"/>
      <c r="HN229"/>
      <c r="HO229"/>
      <c r="HP229"/>
      <c r="HQ229"/>
      <c r="HR229"/>
      <c r="HS229"/>
      <c r="HT229"/>
      <c r="HU229"/>
      <c r="HV229"/>
      <c r="HW229"/>
      <c r="HX229"/>
      <c r="HY229"/>
      <c r="HZ229"/>
      <c r="IA229"/>
      <c r="IB229"/>
      <c r="IC229"/>
      <c r="ID229"/>
      <c r="IE229"/>
      <c r="IF229"/>
      <c r="IG229"/>
      <c r="IH229"/>
      <c r="II229"/>
      <c r="IJ229"/>
      <c r="IK229"/>
      <c r="IL229"/>
      <c r="IM229"/>
      <c r="IN229"/>
    </row>
    <row r="230" spans="1:248" customFormat="1" ht="14" x14ac:dyDescent="0.2">
      <c r="A230" s="52"/>
      <c r="B230" s="52"/>
      <c r="C230" s="52"/>
      <c r="D230" s="52"/>
      <c r="E230" s="52"/>
      <c r="F230" s="52"/>
      <c r="G230" s="52"/>
      <c r="H230" s="52"/>
    </row>
    <row r="231" spans="1:248" customFormat="1" ht="14" x14ac:dyDescent="0.2">
      <c r="A231" s="5"/>
      <c r="B231" s="42"/>
      <c r="C231" s="434" t="s">
        <v>245</v>
      </c>
      <c r="D231" s="434"/>
      <c r="E231" s="434"/>
      <c r="F231" s="434" t="s">
        <v>23</v>
      </c>
      <c r="G231" s="434"/>
      <c r="H231" s="434"/>
    </row>
    <row r="232" spans="1:248" customFormat="1" ht="15" x14ac:dyDescent="0.2">
      <c r="A232" s="32"/>
      <c r="B232" s="152" t="s">
        <v>24</v>
      </c>
      <c r="C232" s="33" t="s">
        <v>25</v>
      </c>
      <c r="D232" s="34" t="s">
        <v>26</v>
      </c>
      <c r="E232" s="34" t="s">
        <v>27</v>
      </c>
      <c r="F232" s="33" t="s">
        <v>28</v>
      </c>
      <c r="G232" s="34" t="s">
        <v>29</v>
      </c>
      <c r="H232" s="35" t="s">
        <v>30</v>
      </c>
    </row>
    <row r="233" spans="1:248" customFormat="1" ht="15" x14ac:dyDescent="0.2">
      <c r="A233" s="166"/>
      <c r="B233" s="43" t="s">
        <v>31</v>
      </c>
      <c r="C233" s="154"/>
      <c r="D233" s="154"/>
      <c r="E233" s="154"/>
      <c r="F233" s="14"/>
      <c r="G233" s="13"/>
      <c r="H233" s="155">
        <f>F233*G233</f>
        <v>0</v>
      </c>
    </row>
    <row r="234" spans="1:248" customFormat="1" ht="15" x14ac:dyDescent="0.2">
      <c r="A234" s="37" t="s">
        <v>132</v>
      </c>
      <c r="B234" s="39" t="s">
        <v>61</v>
      </c>
      <c r="C234" s="16"/>
      <c r="D234" s="17"/>
      <c r="E234" s="201">
        <f t="shared" ref="E234:E235" si="11">C234*D234</f>
        <v>0</v>
      </c>
      <c r="F234" s="202"/>
      <c r="G234" s="203"/>
      <c r="H234" s="203"/>
    </row>
    <row r="235" spans="1:248" customFormat="1" ht="15" x14ac:dyDescent="0.2">
      <c r="A235" s="37"/>
      <c r="B235" s="39" t="s">
        <v>133</v>
      </c>
      <c r="C235" s="16"/>
      <c r="D235" s="17"/>
      <c r="E235" s="201">
        <f t="shared" si="11"/>
        <v>0</v>
      </c>
      <c r="F235" s="202"/>
      <c r="G235" s="203"/>
      <c r="H235" s="203"/>
    </row>
    <row r="236" spans="1:248" customFormat="1" ht="30" x14ac:dyDescent="0.2">
      <c r="A236" s="37"/>
      <c r="B236" s="39" t="s">
        <v>207</v>
      </c>
      <c r="C236" s="202"/>
      <c r="D236" s="203"/>
      <c r="E236" s="17"/>
      <c r="F236" s="202"/>
      <c r="G236" s="203"/>
      <c r="H236" s="203"/>
    </row>
    <row r="237" spans="1:248" customFormat="1" ht="30" x14ac:dyDescent="0.2">
      <c r="A237" s="37" t="s">
        <v>134</v>
      </c>
      <c r="B237" s="39" t="s">
        <v>135</v>
      </c>
      <c r="C237" s="202"/>
      <c r="D237" s="203"/>
      <c r="E237" s="17"/>
      <c r="F237" s="202"/>
      <c r="G237" s="203"/>
      <c r="H237" s="203"/>
    </row>
    <row r="238" spans="1:248" customFormat="1" ht="30" x14ac:dyDescent="0.2">
      <c r="A238" s="37"/>
      <c r="B238" s="26" t="s">
        <v>274</v>
      </c>
      <c r="C238" s="16"/>
      <c r="D238" s="17"/>
      <c r="E238" s="201">
        <f t="shared" ref="E238:E242" si="12">C238*D238</f>
        <v>0</v>
      </c>
      <c r="F238" s="202"/>
      <c r="G238" s="203"/>
      <c r="H238" s="203"/>
    </row>
    <row r="239" spans="1:248" customFormat="1" ht="15" x14ac:dyDescent="0.2">
      <c r="A239" s="37"/>
      <c r="B239" s="39" t="s">
        <v>275</v>
      </c>
      <c r="C239" s="16"/>
      <c r="D239" s="17"/>
      <c r="E239" s="201">
        <f t="shared" si="12"/>
        <v>0</v>
      </c>
      <c r="F239" s="202"/>
      <c r="G239" s="203"/>
      <c r="H239" s="203"/>
    </row>
    <row r="240" spans="1:248" customFormat="1" ht="15" x14ac:dyDescent="0.2">
      <c r="A240" s="37" t="s">
        <v>138</v>
      </c>
      <c r="B240" s="39" t="s">
        <v>276</v>
      </c>
      <c r="C240" s="204"/>
      <c r="D240" s="201"/>
      <c r="E240" s="201"/>
      <c r="F240" s="202"/>
      <c r="G240" s="203"/>
      <c r="H240" s="203"/>
    </row>
    <row r="241" spans="1:8" customFormat="1" ht="15" x14ac:dyDescent="0.2">
      <c r="A241" s="37"/>
      <c r="B241" s="39" t="s">
        <v>193</v>
      </c>
      <c r="C241" s="16"/>
      <c r="D241" s="17"/>
      <c r="E241" s="201">
        <f t="shared" si="12"/>
        <v>0</v>
      </c>
      <c r="F241" s="202"/>
      <c r="G241" s="203"/>
      <c r="H241" s="203"/>
    </row>
    <row r="242" spans="1:8" customFormat="1" ht="15" x14ac:dyDescent="0.2">
      <c r="A242" s="37"/>
      <c r="B242" s="39" t="s">
        <v>194</v>
      </c>
      <c r="C242" s="16"/>
      <c r="D242" s="17"/>
      <c r="E242" s="201">
        <f t="shared" si="12"/>
        <v>0</v>
      </c>
      <c r="F242" s="202"/>
      <c r="G242" s="203"/>
      <c r="H242" s="203"/>
    </row>
    <row r="243" spans="1:8" customFormat="1" ht="15" x14ac:dyDescent="0.2">
      <c r="A243" s="37" t="s">
        <v>139</v>
      </c>
      <c r="B243" s="39" t="s">
        <v>140</v>
      </c>
      <c r="C243" s="202"/>
      <c r="D243" s="203"/>
      <c r="E243" s="17"/>
      <c r="F243" s="202"/>
      <c r="G243" s="203"/>
      <c r="H243" s="203"/>
    </row>
    <row r="244" spans="1:8" customFormat="1" ht="30" x14ac:dyDescent="0.2">
      <c r="A244" s="37" t="s">
        <v>190</v>
      </c>
      <c r="B244" s="39" t="s">
        <v>208</v>
      </c>
      <c r="C244" s="205"/>
      <c r="D244" s="205"/>
      <c r="E244" s="17"/>
      <c r="F244" s="202"/>
      <c r="G244" s="203"/>
      <c r="H244" s="203"/>
    </row>
    <row r="245" spans="1:8" customFormat="1" ht="14" x14ac:dyDescent="0.2">
      <c r="A245" s="37"/>
      <c r="B245" s="20"/>
      <c r="C245" s="205"/>
      <c r="D245" s="205"/>
      <c r="E245" s="201"/>
      <c r="F245" s="202"/>
      <c r="G245" s="203"/>
      <c r="H245" s="203"/>
    </row>
    <row r="246" spans="1:8" customFormat="1" ht="15" x14ac:dyDescent="0.2">
      <c r="A246" s="37" t="s">
        <v>141</v>
      </c>
      <c r="B246" s="39" t="s">
        <v>51</v>
      </c>
      <c r="C246" s="205"/>
      <c r="D246" s="205"/>
      <c r="E246" s="17"/>
      <c r="F246" s="202"/>
      <c r="G246" s="203"/>
      <c r="H246" s="203"/>
    </row>
    <row r="247" spans="1:8" customFormat="1" ht="14" x14ac:dyDescent="0.2">
      <c r="A247" s="37"/>
      <c r="B247" s="20"/>
      <c r="C247" s="205"/>
      <c r="D247" s="205"/>
      <c r="E247" s="201"/>
      <c r="F247" s="202"/>
      <c r="G247" s="203"/>
      <c r="H247" s="203"/>
    </row>
    <row r="248" spans="1:8" customFormat="1" ht="15" x14ac:dyDescent="0.2">
      <c r="A248" s="49"/>
      <c r="B248" s="50" t="s">
        <v>52</v>
      </c>
      <c r="C248" s="206"/>
      <c r="D248" s="207"/>
      <c r="E248" s="208">
        <f>SUM(E233:E247)</f>
        <v>0</v>
      </c>
      <c r="F248" s="206"/>
      <c r="G248" s="207"/>
      <c r="H248" s="209">
        <f>H233</f>
        <v>0</v>
      </c>
    </row>
    <row r="249" spans="1:8" customFormat="1" ht="15" x14ac:dyDescent="0.2">
      <c r="A249" s="4"/>
      <c r="B249" s="7"/>
      <c r="C249" s="164"/>
      <c r="D249" s="165"/>
      <c r="E249" s="165"/>
      <c r="F249" s="164"/>
      <c r="G249" s="165"/>
      <c r="H249" s="165"/>
    </row>
    <row r="250" spans="1:8" customFormat="1" ht="29" customHeight="1" x14ac:dyDescent="0.2">
      <c r="A250" s="334" t="s">
        <v>271</v>
      </c>
      <c r="B250" s="334"/>
      <c r="C250" s="334"/>
      <c r="D250" s="334"/>
      <c r="E250" s="334"/>
      <c r="F250" s="334"/>
      <c r="G250" s="334"/>
      <c r="H250" s="334"/>
    </row>
    <row r="251" spans="1:8" customFormat="1" ht="15" customHeight="1" x14ac:dyDescent="0.2">
      <c r="A251" s="334" t="s">
        <v>272</v>
      </c>
      <c r="B251" s="334"/>
      <c r="C251" s="334"/>
      <c r="D251" s="334"/>
      <c r="E251" s="334"/>
      <c r="F251" s="334"/>
      <c r="G251" s="334"/>
      <c r="H251" s="334"/>
    </row>
    <row r="252" spans="1:8" customFormat="1" ht="30" customHeight="1" x14ac:dyDescent="0.2">
      <c r="A252" s="334" t="s">
        <v>273</v>
      </c>
      <c r="B252" s="334"/>
      <c r="C252" s="334"/>
      <c r="D252" s="334"/>
      <c r="E252" s="334"/>
      <c r="F252" s="334"/>
      <c r="G252" s="334"/>
      <c r="H252" s="334"/>
    </row>
    <row r="253" spans="1:8" customFormat="1" ht="30" customHeight="1" x14ac:dyDescent="0.2">
      <c r="A253" s="334" t="s">
        <v>277</v>
      </c>
      <c r="B253" s="334"/>
      <c r="C253" s="334"/>
      <c r="D253" s="334"/>
      <c r="E253" s="334"/>
      <c r="F253" s="334"/>
      <c r="G253" s="334"/>
      <c r="H253" s="334"/>
    </row>
    <row r="254" spans="1:8" customFormat="1" ht="15" customHeight="1" x14ac:dyDescent="0.2">
      <c r="A254" s="334" t="s">
        <v>341</v>
      </c>
      <c r="B254" s="334"/>
      <c r="C254" s="334"/>
      <c r="D254" s="334"/>
      <c r="E254" s="334"/>
      <c r="F254" s="334"/>
      <c r="G254" s="334"/>
      <c r="H254" s="334"/>
    </row>
    <row r="255" spans="1:8" customFormat="1" ht="15" x14ac:dyDescent="0.2">
      <c r="A255" s="4"/>
      <c r="B255" s="7"/>
      <c r="C255" s="164"/>
      <c r="D255" s="165"/>
      <c r="E255" s="165"/>
      <c r="F255" s="164"/>
      <c r="G255" s="165"/>
      <c r="H255" s="165"/>
    </row>
    <row r="256" spans="1:8"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row r="468" customFormat="1" ht="14" x14ac:dyDescent="0.2"/>
    <row r="469" customFormat="1" ht="14" x14ac:dyDescent="0.2"/>
    <row r="470" customFormat="1" ht="14" x14ac:dyDescent="0.2"/>
    <row r="471" customFormat="1" ht="14" x14ac:dyDescent="0.2"/>
    <row r="472" customFormat="1" ht="14" x14ac:dyDescent="0.2"/>
    <row r="473" customFormat="1" ht="14" x14ac:dyDescent="0.2"/>
    <row r="474" customFormat="1" ht="14" x14ac:dyDescent="0.2"/>
    <row r="475" customFormat="1" ht="14" x14ac:dyDescent="0.2"/>
    <row r="476" customFormat="1" ht="14" x14ac:dyDescent="0.2"/>
    <row r="477" customFormat="1" ht="14" x14ac:dyDescent="0.2"/>
    <row r="478" customFormat="1" ht="14" x14ac:dyDescent="0.2"/>
    <row r="479" customFormat="1" ht="14" x14ac:dyDescent="0.2"/>
    <row r="480" customFormat="1" ht="14" x14ac:dyDescent="0.2"/>
    <row r="481" customFormat="1" ht="14" x14ac:dyDescent="0.2"/>
    <row r="482" customFormat="1" ht="14" x14ac:dyDescent="0.2"/>
    <row r="483" customFormat="1" ht="14" x14ac:dyDescent="0.2"/>
    <row r="484" customFormat="1" ht="14" x14ac:dyDescent="0.2"/>
    <row r="485" customFormat="1" ht="14" x14ac:dyDescent="0.2"/>
    <row r="486" customFormat="1" ht="14" x14ac:dyDescent="0.2"/>
    <row r="487" customFormat="1" ht="14" x14ac:dyDescent="0.2"/>
    <row r="488" customFormat="1" ht="14" x14ac:dyDescent="0.2"/>
    <row r="489" customFormat="1" ht="14" x14ac:dyDescent="0.2"/>
    <row r="490" customFormat="1" ht="14" x14ac:dyDescent="0.2"/>
    <row r="491" customFormat="1" ht="14" x14ac:dyDescent="0.2"/>
    <row r="492" customFormat="1" ht="14" x14ac:dyDescent="0.2"/>
    <row r="493" customFormat="1" ht="14" x14ac:dyDescent="0.2"/>
    <row r="494" customFormat="1" ht="14" x14ac:dyDescent="0.2"/>
    <row r="495" customFormat="1" ht="14" x14ac:dyDescent="0.2"/>
    <row r="496" customFormat="1" ht="14" x14ac:dyDescent="0.2"/>
    <row r="497" customFormat="1" ht="14" x14ac:dyDescent="0.2"/>
    <row r="498" customFormat="1" ht="14" x14ac:dyDescent="0.2"/>
    <row r="499" customFormat="1" ht="14" x14ac:dyDescent="0.2"/>
    <row r="500" customFormat="1" ht="14" x14ac:dyDescent="0.2"/>
    <row r="501" customFormat="1" ht="14" x14ac:dyDescent="0.2"/>
    <row r="502" customFormat="1" ht="14" x14ac:dyDescent="0.2"/>
    <row r="503" customFormat="1" ht="14" x14ac:dyDescent="0.2"/>
    <row r="504" customFormat="1" ht="14" x14ac:dyDescent="0.2"/>
    <row r="505" customFormat="1" ht="14" x14ac:dyDescent="0.2"/>
    <row r="506" customFormat="1" ht="14" x14ac:dyDescent="0.2"/>
    <row r="507" customFormat="1" ht="14" x14ac:dyDescent="0.2"/>
  </sheetData>
  <sheetProtection sheet="1" selectLockedCells="1"/>
  <mergeCells count="66">
    <mergeCell ref="A253:H253"/>
    <mergeCell ref="A254:H254"/>
    <mergeCell ref="A229:H229"/>
    <mergeCell ref="C231:E231"/>
    <mergeCell ref="F231:H231"/>
    <mergeCell ref="A250:H250"/>
    <mergeCell ref="A251:H251"/>
    <mergeCell ref="A252:H252"/>
    <mergeCell ref="A227:H227"/>
    <mergeCell ref="C175:E175"/>
    <mergeCell ref="F175:H175"/>
    <mergeCell ref="A193:H193"/>
    <mergeCell ref="A195:H195"/>
    <mergeCell ref="C197:E197"/>
    <mergeCell ref="F197:H197"/>
    <mergeCell ref="A210:H210"/>
    <mergeCell ref="F212:H212"/>
    <mergeCell ref="C214:E214"/>
    <mergeCell ref="F214:H214"/>
    <mergeCell ref="A212:E212"/>
    <mergeCell ref="A173:H173"/>
    <mergeCell ref="C102:E102"/>
    <mergeCell ref="F102:H102"/>
    <mergeCell ref="A116:H116"/>
    <mergeCell ref="A118:H118"/>
    <mergeCell ref="A120:D120"/>
    <mergeCell ref="F120:H120"/>
    <mergeCell ref="A149:H149"/>
    <mergeCell ref="A151:H151"/>
    <mergeCell ref="C153:E153"/>
    <mergeCell ref="F153:H153"/>
    <mergeCell ref="A171:H171"/>
    <mergeCell ref="C122:E122"/>
    <mergeCell ref="F122:H122"/>
    <mergeCell ref="A100:D100"/>
    <mergeCell ref="F100:H100"/>
    <mergeCell ref="A62:H62"/>
    <mergeCell ref="A63:D63"/>
    <mergeCell ref="F63:H63"/>
    <mergeCell ref="C65:E65"/>
    <mergeCell ref="F65:H65"/>
    <mergeCell ref="A78:H78"/>
    <mergeCell ref="A80:D80"/>
    <mergeCell ref="F80:H80"/>
    <mergeCell ref="C82:E82"/>
    <mergeCell ref="F82:H82"/>
    <mergeCell ref="A98:H98"/>
    <mergeCell ref="A61:H61"/>
    <mergeCell ref="A10:C10"/>
    <mergeCell ref="D10:H10"/>
    <mergeCell ref="A12:C12"/>
    <mergeCell ref="D12:H12"/>
    <mergeCell ref="A14:H14"/>
    <mergeCell ref="C16:E16"/>
    <mergeCell ref="F16:H16"/>
    <mergeCell ref="A38:H38"/>
    <mergeCell ref="A40:D40"/>
    <mergeCell ref="F40:H40"/>
    <mergeCell ref="C42:E42"/>
    <mergeCell ref="F42:H42"/>
    <mergeCell ref="A1:H1"/>
    <mergeCell ref="A2:H2"/>
    <mergeCell ref="A4:H4"/>
    <mergeCell ref="A6:H6"/>
    <mergeCell ref="A8:D8"/>
    <mergeCell ref="F8:H8"/>
  </mergeCells>
  <conditionalFormatting sqref="C90">
    <cfRule type="cellIs" dxfId="75" priority="22" operator="greaterThan">
      <formula>4</formula>
    </cfRule>
  </conditionalFormatting>
  <conditionalFormatting sqref="D22">
    <cfRule type="cellIs" dxfId="74" priority="19" operator="greaterThan">
      <formula>10700</formula>
    </cfRule>
  </conditionalFormatting>
  <conditionalFormatting sqref="D23">
    <cfRule type="cellIs" dxfId="73" priority="25" operator="greaterThan">
      <formula>2200</formula>
    </cfRule>
  </conditionalFormatting>
  <conditionalFormatting sqref="D26">
    <cfRule type="cellIs" dxfId="72" priority="24" operator="greaterThan">
      <formula>9000</formula>
    </cfRule>
  </conditionalFormatting>
  <conditionalFormatting sqref="D28">
    <cfRule type="cellIs" dxfId="71" priority="27" operator="greaterThan">
      <formula>5500</formula>
    </cfRule>
  </conditionalFormatting>
  <conditionalFormatting sqref="D30">
    <cfRule type="cellIs" dxfId="70" priority="28" operator="greaterThan">
      <formula>550</formula>
    </cfRule>
  </conditionalFormatting>
  <conditionalFormatting sqref="D31">
    <cfRule type="cellIs" dxfId="69" priority="29" operator="greaterThan">
      <formula>1800</formula>
    </cfRule>
  </conditionalFormatting>
  <conditionalFormatting sqref="D50">
    <cfRule type="cellIs" dxfId="68" priority="30" operator="greaterThan">
      <formula>250</formula>
    </cfRule>
  </conditionalFormatting>
  <conditionalFormatting sqref="D51">
    <cfRule type="cellIs" dxfId="67" priority="31" operator="greaterThan">
      <formula>850</formula>
    </cfRule>
  </conditionalFormatting>
  <conditionalFormatting sqref="D52">
    <cfRule type="cellIs" dxfId="66" priority="32" operator="greaterThan">
      <formula>350</formula>
    </cfRule>
  </conditionalFormatting>
  <conditionalFormatting sqref="D53">
    <cfRule type="cellIs" dxfId="65" priority="3" operator="greaterThan">
      <formula>250</formula>
    </cfRule>
  </conditionalFormatting>
  <conditionalFormatting sqref="D54">
    <cfRule type="cellIs" dxfId="64" priority="33" operator="greaterThan">
      <formula>850</formula>
    </cfRule>
  </conditionalFormatting>
  <conditionalFormatting sqref="D86">
    <cfRule type="cellIs" dxfId="63" priority="34" operator="greaterThan">
      <formula>2200</formula>
    </cfRule>
  </conditionalFormatting>
  <conditionalFormatting sqref="D88">
    <cfRule type="cellIs" dxfId="62" priority="35" operator="greaterThan">
      <formula>2200</formula>
    </cfRule>
    <cfRule type="cellIs" dxfId="61" priority="23" operator="greaterThan">
      <formula>2200</formula>
    </cfRule>
  </conditionalFormatting>
  <conditionalFormatting sqref="D90">
    <cfRule type="cellIs" dxfId="60" priority="36" operator="greaterThan">
      <formula>2000</formula>
    </cfRule>
  </conditionalFormatting>
  <conditionalFormatting sqref="D91">
    <cfRule type="cellIs" dxfId="59" priority="37" operator="greaterThan">
      <formula>2500</formula>
    </cfRule>
  </conditionalFormatting>
  <conditionalFormatting sqref="D105:D106">
    <cfRule type="cellIs" dxfId="58" priority="38" operator="greaterThan">
      <formula>2200</formula>
    </cfRule>
  </conditionalFormatting>
  <conditionalFormatting sqref="D109">
    <cfRule type="cellIs" dxfId="57" priority="39" operator="greaterThan">
      <formula>5500</formula>
    </cfRule>
  </conditionalFormatting>
  <conditionalFormatting sqref="D127">
    <cfRule type="cellIs" dxfId="56" priority="40" operator="greaterThan">
      <formula>8500</formula>
    </cfRule>
  </conditionalFormatting>
  <conditionalFormatting sqref="D128">
    <cfRule type="cellIs" dxfId="55" priority="41" operator="greaterThan">
      <formula>350</formula>
    </cfRule>
  </conditionalFormatting>
  <conditionalFormatting sqref="D156 D160 D182">
    <cfRule type="cellIs" dxfId="54" priority="17" operator="greaterThan">
      <formula>53500</formula>
    </cfRule>
  </conditionalFormatting>
  <conditionalFormatting sqref="D157">
    <cfRule type="cellIs" dxfId="53" priority="10" operator="greaterThan">
      <formula>250</formula>
    </cfRule>
  </conditionalFormatting>
  <conditionalFormatting sqref="D158">
    <cfRule type="cellIs" dxfId="52" priority="11" operator="greaterThan">
      <formula>850</formula>
    </cfRule>
  </conditionalFormatting>
  <conditionalFormatting sqref="D159">
    <cfRule type="cellIs" dxfId="51" priority="12" operator="greaterThan">
      <formula>350</formula>
    </cfRule>
  </conditionalFormatting>
  <conditionalFormatting sqref="D162">
    <cfRule type="cellIs" dxfId="50" priority="42" operator="greaterThan">
      <formula>250</formula>
    </cfRule>
  </conditionalFormatting>
  <conditionalFormatting sqref="D163">
    <cfRule type="cellIs" dxfId="49" priority="43" operator="greaterThan">
      <formula>850</formula>
    </cfRule>
  </conditionalFormatting>
  <conditionalFormatting sqref="D164">
    <cfRule type="cellIs" dxfId="48" priority="44" operator="greaterThan">
      <formula>150</formula>
    </cfRule>
  </conditionalFormatting>
  <conditionalFormatting sqref="D178">
    <cfRule type="cellIs" dxfId="47" priority="9" operator="greaterThan">
      <formula>53500</formula>
    </cfRule>
  </conditionalFormatting>
  <conditionalFormatting sqref="D179">
    <cfRule type="cellIs" dxfId="46" priority="6" operator="greaterThan">
      <formula>250</formula>
    </cfRule>
  </conditionalFormatting>
  <conditionalFormatting sqref="D180">
    <cfRule type="cellIs" dxfId="45" priority="7" operator="greaterThan">
      <formula>850</formula>
    </cfRule>
  </conditionalFormatting>
  <conditionalFormatting sqref="D181">
    <cfRule type="cellIs" dxfId="44" priority="8" operator="greaterThan">
      <formula>350</formula>
    </cfRule>
  </conditionalFormatting>
  <conditionalFormatting sqref="D184">
    <cfRule type="cellIs" dxfId="43" priority="45" operator="greaterThan">
      <formula>250</formula>
    </cfRule>
  </conditionalFormatting>
  <conditionalFormatting sqref="D185">
    <cfRule type="cellIs" dxfId="42" priority="46" operator="greaterThan">
      <formula>850</formula>
    </cfRule>
  </conditionalFormatting>
  <conditionalFormatting sqref="D186">
    <cfRule type="cellIs" dxfId="41" priority="47" operator="greaterThan">
      <formula>150</formula>
    </cfRule>
  </conditionalFormatting>
  <conditionalFormatting sqref="D200">
    <cfRule type="cellIs" dxfId="40" priority="2" operator="greaterThan">
      <formula>250</formula>
    </cfRule>
  </conditionalFormatting>
  <conditionalFormatting sqref="D201">
    <cfRule type="cellIs" dxfId="39" priority="5" operator="greaterThan">
      <formula>850</formula>
    </cfRule>
  </conditionalFormatting>
  <conditionalFormatting sqref="D202">
    <cfRule type="cellIs" dxfId="38" priority="16" operator="greaterThan">
      <formula>25000</formula>
    </cfRule>
  </conditionalFormatting>
  <conditionalFormatting sqref="D203">
    <cfRule type="cellIs" dxfId="37" priority="48" operator="greaterThan">
      <formula>850</formula>
    </cfRule>
  </conditionalFormatting>
  <conditionalFormatting sqref="D217">
    <cfRule type="cellIs" dxfId="36" priority="1" operator="greaterThan">
      <formula>250</formula>
    </cfRule>
  </conditionalFormatting>
  <conditionalFormatting sqref="D218">
    <cfRule type="cellIs" dxfId="35" priority="4" operator="greaterThan">
      <formula>850</formula>
    </cfRule>
  </conditionalFormatting>
  <conditionalFormatting sqref="D219">
    <cfRule type="cellIs" dxfId="34" priority="15" operator="greaterThan">
      <formula>25000</formula>
    </cfRule>
  </conditionalFormatting>
  <conditionalFormatting sqref="D220">
    <cfRule type="cellIs" dxfId="33" priority="49" operator="greaterThan">
      <formula>850</formula>
    </cfRule>
  </conditionalFormatting>
  <conditionalFormatting sqref="D234">
    <cfRule type="cellIs" dxfId="32" priority="50" operator="greaterThan">
      <formula>250</formula>
    </cfRule>
  </conditionalFormatting>
  <conditionalFormatting sqref="D235">
    <cfRule type="cellIs" dxfId="31" priority="51" operator="greaterThan">
      <formula>5000</formula>
    </cfRule>
  </conditionalFormatting>
  <conditionalFormatting sqref="D238">
    <cfRule type="cellIs" dxfId="30" priority="52" operator="greaterThan">
      <formula>450</formula>
    </cfRule>
  </conditionalFormatting>
  <conditionalFormatting sqref="D239">
    <cfRule type="cellIs" dxfId="29" priority="20" operator="greaterThan">
      <formula>1100</formula>
    </cfRule>
    <cfRule type="cellIs" dxfId="28" priority="53" operator="greaterThan">
      <formula>1100</formula>
    </cfRule>
  </conditionalFormatting>
  <conditionalFormatting sqref="D241">
    <cfRule type="cellIs" dxfId="27" priority="14" operator="greaterThan">
      <formula>350</formula>
    </cfRule>
  </conditionalFormatting>
  <conditionalFormatting sqref="D242">
    <cfRule type="cellIs" dxfId="26" priority="13" operator="greaterThan">
      <formula>150</formula>
    </cfRule>
  </conditionalFormatting>
  <conditionalFormatting sqref="E20">
    <cfRule type="cellIs" dxfId="25" priority="26" operator="greaterThan">
      <formula>1600</formula>
    </cfRule>
  </conditionalFormatting>
  <conditionalFormatting sqref="E21">
    <cfRule type="cellIs" dxfId="24" priority="54" operator="greaterThan">
      <formula>250</formula>
    </cfRule>
  </conditionalFormatting>
  <conditionalFormatting sqref="E24">
    <cfRule type="cellIs" dxfId="23" priority="18" operator="greaterThan">
      <formula>750</formula>
    </cfRule>
  </conditionalFormatting>
  <conditionalFormatting sqref="E25">
    <cfRule type="cellIs" dxfId="22" priority="55" operator="greaterThan">
      <formula>1100</formula>
    </cfRule>
  </conditionalFormatting>
  <conditionalFormatting sqref="E68:E71">
    <cfRule type="cellIs" dxfId="21" priority="56" operator="greaterThan">
      <formula>10700</formula>
    </cfRule>
  </conditionalFormatting>
  <conditionalFormatting sqref="E107">
    <cfRule type="cellIs" dxfId="20" priority="57" operator="greaterThan">
      <formula>10700</formula>
    </cfRule>
  </conditionalFormatting>
  <conditionalFormatting sqref="E108">
    <cfRule type="cellIs" dxfId="19" priority="58" operator="greaterThan">
      <formula>45000</formula>
    </cfRule>
  </conditionalFormatting>
  <conditionalFormatting sqref="E127">
    <cfRule type="cellIs" dxfId="18" priority="21" operator="greaterThan">
      <formula>8500</formula>
    </cfRule>
  </conditionalFormatting>
  <conditionalFormatting sqref="G24">
    <cfRule type="notContainsBlanks" dxfId="17" priority="59">
      <formula>LEN(TRIM(G24))&gt;0</formula>
    </cfRule>
  </conditionalFormatting>
  <pageMargins left="0.45" right="0.45" top="1.25" bottom="0.75" header="0.3" footer="0.3"/>
  <pageSetup scale="90" orientation="portrait" horizontalDpi="0" verticalDpi="0"/>
  <headerFooter differentFirst="1">
    <oddFooter>&amp;C&amp;"Arial,Italic"&amp;11 2024 FireSmart Community Funding and Supports 
FR WS1 YEAR 2 Page &amp;P - as of &amp;D</oddFooter>
    <firstHeader>&amp;C&amp;G</firstHeader>
    <firstFooter>&amp;C&amp;"Arial,Italic"&amp;11 2024 FireSmart Community Funding and Supports
FR WS1 YEAR 2 Page &amp;P - as of &amp;D</firstFoot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B7D45-5013-C44B-A9E8-71C8B4B98BFF}">
  <sheetPr codeName="Sheet4">
    <tabColor rgb="FF9B1891"/>
  </sheetPr>
  <dimension ref="A1:AJ439"/>
  <sheetViews>
    <sheetView showGridLines="0" showWhiteSpace="0" view="pageLayout" zoomScale="150" zoomScaleNormal="170" zoomScalePageLayoutView="150" workbookViewId="0">
      <selection activeCell="A83" sqref="A83:F83"/>
    </sheetView>
  </sheetViews>
  <sheetFormatPr baseColWidth="10" defaultColWidth="2" defaultRowHeight="14.25" customHeight="1" x14ac:dyDescent="0.2"/>
  <cols>
    <col min="1" max="1" width="5.19921875" style="1" customWidth="1"/>
    <col min="2" max="2" width="54.19921875" style="3" customWidth="1"/>
    <col min="3" max="3" width="15.3984375" style="3" customWidth="1"/>
    <col min="4" max="4" width="15.3984375" style="2" customWidth="1"/>
    <col min="5" max="5" width="15.3984375" customWidth="1"/>
    <col min="6" max="6" width="15.3984375" style="1" customWidth="1"/>
    <col min="7" max="36" width="2" customWidth="1"/>
    <col min="37" max="16384" width="2" style="1"/>
  </cols>
  <sheetData>
    <row r="1" spans="1:36" ht="21.5" customHeight="1" x14ac:dyDescent="0.2">
      <c r="A1" s="332" t="s">
        <v>0</v>
      </c>
      <c r="B1" s="332"/>
      <c r="C1" s="332"/>
      <c r="D1" s="332"/>
      <c r="E1" s="332"/>
      <c r="F1" s="332"/>
    </row>
    <row r="2" spans="1:36" ht="21.5" customHeight="1" x14ac:dyDescent="0.2">
      <c r="A2" s="333" t="s">
        <v>329</v>
      </c>
      <c r="B2" s="333"/>
      <c r="C2" s="333"/>
      <c r="D2" s="333"/>
      <c r="E2" s="333"/>
      <c r="F2" s="333"/>
    </row>
    <row r="3" spans="1:36" customFormat="1" ht="14.25" customHeight="1" x14ac:dyDescent="0.2"/>
    <row r="4" spans="1:36" customFormat="1" ht="41" customHeight="1" x14ac:dyDescent="0.2">
      <c r="A4" s="335" t="s">
        <v>333</v>
      </c>
      <c r="B4" s="335"/>
      <c r="C4" s="335"/>
      <c r="D4" s="335"/>
      <c r="E4" s="335"/>
      <c r="F4" s="335"/>
    </row>
    <row r="5" spans="1:36" customFormat="1" ht="9" customHeight="1" x14ac:dyDescent="0.2"/>
    <row r="6" spans="1:36" customFormat="1" ht="14" x14ac:dyDescent="0.2">
      <c r="A6" s="335" t="s">
        <v>374</v>
      </c>
      <c r="B6" s="335"/>
      <c r="C6" s="335"/>
      <c r="D6" s="335"/>
      <c r="E6" s="335"/>
      <c r="F6" s="335"/>
      <c r="G6" s="23"/>
      <c r="H6" s="23"/>
    </row>
    <row r="7" spans="1:36" customFormat="1" ht="14.25" customHeight="1" x14ac:dyDescent="0.2">
      <c r="A7" s="60"/>
      <c r="B7" s="60"/>
      <c r="C7" s="60"/>
      <c r="D7" s="60"/>
      <c r="E7" s="60"/>
      <c r="F7" s="60"/>
    </row>
    <row r="8" spans="1:36" s="22" customFormat="1" ht="14.25" customHeight="1" x14ac:dyDescent="0.2">
      <c r="A8" s="433" t="s">
        <v>218</v>
      </c>
      <c r="B8" s="433"/>
      <c r="C8" s="433"/>
      <c r="D8" s="433"/>
      <c r="E8" s="273"/>
      <c r="F8" s="273"/>
    </row>
    <row r="9" spans="1:36" customFormat="1" ht="14.25" customHeight="1" x14ac:dyDescent="0.2">
      <c r="A9" s="25"/>
      <c r="B9" s="26"/>
      <c r="C9" s="27"/>
      <c r="D9" s="26"/>
      <c r="E9" s="26"/>
      <c r="F9" s="26"/>
    </row>
    <row r="10" spans="1:36" customFormat="1" ht="14.25" customHeight="1" x14ac:dyDescent="0.2">
      <c r="A10" s="342" t="s">
        <v>310</v>
      </c>
      <c r="B10" s="342"/>
      <c r="C10" s="436"/>
      <c r="D10" s="436"/>
      <c r="E10" s="436"/>
      <c r="F10" s="436"/>
    </row>
    <row r="11" spans="1:36" customFormat="1" ht="14.25" customHeight="1" x14ac:dyDescent="0.2">
      <c r="A11" s="25"/>
      <c r="B11" s="26"/>
      <c r="C11" s="27"/>
      <c r="D11" s="26"/>
      <c r="E11" s="26"/>
      <c r="F11" s="26"/>
    </row>
    <row r="12" spans="1:36" customFormat="1" ht="14.25" customHeight="1" x14ac:dyDescent="0.2">
      <c r="A12" s="342" t="s">
        <v>309</v>
      </c>
      <c r="B12" s="438"/>
      <c r="C12" s="352"/>
      <c r="D12" s="352"/>
      <c r="E12" s="352"/>
      <c r="F12" s="352"/>
    </row>
    <row r="13" spans="1:36" customFormat="1" ht="14.25" customHeight="1" x14ac:dyDescent="0.2">
      <c r="A13" s="28"/>
      <c r="B13" s="28"/>
      <c r="C13" s="29"/>
      <c r="D13" s="29"/>
      <c r="E13" s="29"/>
      <c r="F13" s="29"/>
    </row>
    <row r="14" spans="1:36" s="22" customFormat="1" ht="35" customHeight="1" x14ac:dyDescent="0.2">
      <c r="A14" s="449" t="s">
        <v>394</v>
      </c>
      <c r="B14" s="449"/>
      <c r="C14" s="449"/>
      <c r="D14" s="449"/>
      <c r="E14" s="449"/>
      <c r="F14" s="449"/>
    </row>
    <row r="15" spans="1:36" customFormat="1" ht="14.25" customHeight="1" x14ac:dyDescent="0.2">
      <c r="A15" s="52"/>
      <c r="B15" s="52"/>
      <c r="C15" s="52"/>
      <c r="D15" s="52"/>
    </row>
    <row r="16" spans="1:36" s="10" customFormat="1" ht="34" customHeight="1" x14ac:dyDescent="0.2">
      <c r="A16" s="447" t="s">
        <v>311</v>
      </c>
      <c r="B16" s="447"/>
      <c r="C16" s="447"/>
      <c r="D16" s="447"/>
      <c r="E16" s="447"/>
      <c r="F16" s="447"/>
      <c r="G16"/>
      <c r="H16"/>
      <c r="I16"/>
      <c r="J16"/>
      <c r="K16"/>
      <c r="L16"/>
      <c r="M16"/>
      <c r="N16"/>
      <c r="O16"/>
      <c r="P16"/>
      <c r="Q16"/>
      <c r="R16"/>
      <c r="S16"/>
      <c r="T16"/>
      <c r="U16"/>
      <c r="V16"/>
      <c r="W16"/>
      <c r="X16"/>
      <c r="Y16"/>
      <c r="Z16"/>
      <c r="AA16"/>
      <c r="AB16"/>
      <c r="AC16"/>
      <c r="AD16"/>
      <c r="AE16"/>
      <c r="AF16"/>
      <c r="AG16"/>
      <c r="AH16"/>
      <c r="AI16"/>
      <c r="AJ16"/>
    </row>
    <row r="17" spans="1:36" customFormat="1" ht="72" customHeight="1" x14ac:dyDescent="0.2">
      <c r="A17" s="346"/>
      <c r="B17" s="347"/>
      <c r="C17" s="347"/>
      <c r="D17" s="347"/>
      <c r="E17" s="347"/>
      <c r="F17" s="348"/>
    </row>
    <row r="18" spans="1:36" customFormat="1" ht="14.25" customHeight="1" x14ac:dyDescent="0.2">
      <c r="A18" s="28"/>
      <c r="B18" s="26"/>
      <c r="C18" s="27"/>
      <c r="D18" s="26"/>
      <c r="E18" s="26"/>
      <c r="F18" s="26"/>
    </row>
    <row r="19" spans="1:36" s="10" customFormat="1" ht="18" customHeight="1" x14ac:dyDescent="0.2">
      <c r="A19" s="31" t="s">
        <v>395</v>
      </c>
      <c r="B19" s="31"/>
      <c r="C19" s="31"/>
      <c r="D19" s="31"/>
      <c r="E19" s="62"/>
      <c r="F19" s="62"/>
      <c r="G19"/>
      <c r="H19"/>
      <c r="I19"/>
      <c r="J19"/>
      <c r="K19"/>
      <c r="L19"/>
      <c r="M19"/>
      <c r="N19"/>
      <c r="O19"/>
      <c r="P19"/>
      <c r="Q19"/>
      <c r="R19"/>
      <c r="S19"/>
      <c r="T19"/>
      <c r="U19"/>
      <c r="V19"/>
      <c r="W19"/>
      <c r="X19"/>
      <c r="Y19"/>
      <c r="Z19"/>
      <c r="AA19"/>
      <c r="AB19"/>
      <c r="AC19"/>
      <c r="AD19"/>
      <c r="AE19"/>
      <c r="AF19"/>
      <c r="AG19"/>
      <c r="AH19"/>
      <c r="AI19"/>
      <c r="AJ19"/>
    </row>
    <row r="20" spans="1:36" customFormat="1" ht="18" customHeight="1" x14ac:dyDescent="0.2">
      <c r="A20" s="373" t="s">
        <v>145</v>
      </c>
      <c r="B20" s="373"/>
      <c r="C20" s="373"/>
      <c r="D20" s="373"/>
      <c r="E20" s="450"/>
      <c r="F20" s="451"/>
    </row>
    <row r="21" spans="1:36" customFormat="1" ht="18" customHeight="1" x14ac:dyDescent="0.2">
      <c r="A21" s="373" t="s">
        <v>146</v>
      </c>
      <c r="B21" s="373"/>
      <c r="C21" s="373"/>
      <c r="D21" s="373"/>
      <c r="E21" s="450"/>
      <c r="F21" s="451"/>
    </row>
    <row r="22" spans="1:36" customFormat="1" ht="18" customHeight="1" x14ac:dyDescent="0.2">
      <c r="A22" s="373" t="s">
        <v>147</v>
      </c>
      <c r="B22" s="373"/>
      <c r="C22" s="373"/>
      <c r="D22" s="373"/>
      <c r="E22" s="450"/>
      <c r="F22" s="451"/>
    </row>
    <row r="23" spans="1:36" customFormat="1" ht="18" customHeight="1" x14ac:dyDescent="0.2">
      <c r="A23" s="373" t="s">
        <v>148</v>
      </c>
      <c r="B23" s="373"/>
      <c r="C23" s="373"/>
      <c r="D23" s="373"/>
      <c r="E23" s="444"/>
      <c r="F23" s="445"/>
    </row>
    <row r="24" spans="1:36" customFormat="1" ht="18" customHeight="1" x14ac:dyDescent="0.2">
      <c r="A24" s="455" t="s">
        <v>3</v>
      </c>
      <c r="B24" s="456"/>
      <c r="C24" s="456"/>
      <c r="D24" s="457"/>
      <c r="E24" s="442">
        <f>SUM(E20:F23)</f>
        <v>0</v>
      </c>
      <c r="F24" s="443"/>
    </row>
    <row r="25" spans="1:36" customFormat="1" ht="14.25" customHeight="1" x14ac:dyDescent="0.2">
      <c r="A25" s="38"/>
      <c r="B25" s="26"/>
      <c r="C25" s="27"/>
      <c r="D25" s="26"/>
      <c r="E25" s="26"/>
      <c r="F25" s="26"/>
    </row>
    <row r="26" spans="1:36" s="10" customFormat="1" ht="18" customHeight="1" x14ac:dyDescent="0.2">
      <c r="A26" s="31" t="s">
        <v>312</v>
      </c>
      <c r="B26" s="31"/>
      <c r="C26" s="31"/>
      <c r="D26" s="31"/>
      <c r="E26" s="62"/>
      <c r="F26" s="62"/>
      <c r="G26"/>
      <c r="H26"/>
      <c r="I26"/>
      <c r="J26"/>
      <c r="K26"/>
      <c r="L26"/>
      <c r="M26"/>
      <c r="N26"/>
      <c r="O26"/>
      <c r="P26"/>
      <c r="Q26"/>
      <c r="R26"/>
      <c r="S26"/>
      <c r="T26"/>
      <c r="U26"/>
      <c r="V26"/>
      <c r="W26"/>
      <c r="X26"/>
      <c r="Y26"/>
      <c r="Z26"/>
      <c r="AA26"/>
      <c r="AB26"/>
      <c r="AC26"/>
      <c r="AD26"/>
      <c r="AE26"/>
      <c r="AF26"/>
      <c r="AG26"/>
      <c r="AH26"/>
      <c r="AI26"/>
      <c r="AJ26"/>
    </row>
    <row r="27" spans="1:36" customFormat="1" ht="34" customHeight="1" x14ac:dyDescent="0.2">
      <c r="A27" s="334" t="s">
        <v>330</v>
      </c>
      <c r="B27" s="334"/>
      <c r="C27" s="334"/>
      <c r="D27" s="334"/>
      <c r="E27" s="334"/>
      <c r="F27" s="334"/>
    </row>
    <row r="28" spans="1:36" customFormat="1" ht="14.25" customHeight="1" x14ac:dyDescent="0.2">
      <c r="A28" s="28"/>
      <c r="B28" s="64"/>
      <c r="C28" s="27"/>
      <c r="D28" s="27"/>
      <c r="E28" s="27"/>
      <c r="F28" s="27"/>
    </row>
    <row r="29" spans="1:36" s="10" customFormat="1" ht="18" customHeight="1" x14ac:dyDescent="0.2">
      <c r="A29" s="31" t="s">
        <v>53</v>
      </c>
      <c r="B29" s="31" t="s">
        <v>314</v>
      </c>
      <c r="C29" s="31"/>
      <c r="D29" s="434" t="s">
        <v>23</v>
      </c>
      <c r="E29" s="434"/>
      <c r="F29" s="434"/>
      <c r="G29"/>
      <c r="H29"/>
      <c r="I29"/>
      <c r="J29"/>
      <c r="K29"/>
      <c r="L29"/>
      <c r="M29"/>
      <c r="N29"/>
      <c r="O29"/>
      <c r="P29"/>
      <c r="Q29"/>
      <c r="R29"/>
      <c r="S29"/>
      <c r="T29"/>
      <c r="U29"/>
      <c r="V29"/>
      <c r="W29"/>
      <c r="X29"/>
      <c r="Y29"/>
      <c r="Z29"/>
      <c r="AA29"/>
      <c r="AB29"/>
      <c r="AC29"/>
      <c r="AD29"/>
      <c r="AE29"/>
      <c r="AF29"/>
      <c r="AG29"/>
      <c r="AH29"/>
      <c r="AI29"/>
      <c r="AJ29"/>
    </row>
    <row r="30" spans="1:36" customFormat="1" ht="14.25" customHeight="1" x14ac:dyDescent="0.2">
      <c r="A30" s="65"/>
      <c r="B30" s="66" t="s">
        <v>24</v>
      </c>
      <c r="C30" s="34" t="s">
        <v>149</v>
      </c>
      <c r="D30" s="33" t="s">
        <v>28</v>
      </c>
      <c r="E30" s="34" t="s">
        <v>29</v>
      </c>
      <c r="F30" s="35" t="s">
        <v>30</v>
      </c>
    </row>
    <row r="31" spans="1:36" customFormat="1" ht="18" customHeight="1" x14ac:dyDescent="0.2">
      <c r="A31" s="37"/>
      <c r="B31" s="43" t="s">
        <v>31</v>
      </c>
      <c r="C31" s="67"/>
      <c r="D31" s="14"/>
      <c r="E31" s="13"/>
      <c r="F31" s="53">
        <f>D31*E31</f>
        <v>0</v>
      </c>
    </row>
    <row r="32" spans="1:36" customFormat="1" ht="45" customHeight="1" x14ac:dyDescent="0.2">
      <c r="A32" s="37"/>
      <c r="B32" s="39" t="s">
        <v>313</v>
      </c>
      <c r="C32" s="13"/>
      <c r="D32" s="44"/>
      <c r="E32" s="45"/>
      <c r="F32" s="45"/>
    </row>
    <row r="33" spans="1:36" customFormat="1" ht="14" x14ac:dyDescent="0.2">
      <c r="A33" s="37"/>
      <c r="B33" s="20"/>
      <c r="C33" s="48"/>
      <c r="D33" s="44"/>
      <c r="E33" s="45"/>
      <c r="F33" s="45"/>
    </row>
    <row r="34" spans="1:36" customFormat="1" ht="42" customHeight="1" x14ac:dyDescent="0.2">
      <c r="A34" s="37"/>
      <c r="B34" s="39" t="s">
        <v>150</v>
      </c>
      <c r="C34" s="13"/>
      <c r="D34" s="44"/>
      <c r="E34" s="45"/>
      <c r="F34" s="45"/>
    </row>
    <row r="35" spans="1:36" customFormat="1" ht="28" customHeight="1" x14ac:dyDescent="0.2">
      <c r="A35" s="37"/>
      <c r="B35" s="39" t="s">
        <v>208</v>
      </c>
      <c r="C35" s="13"/>
      <c r="D35" s="44"/>
      <c r="E35" s="45"/>
      <c r="F35" s="45"/>
    </row>
    <row r="36" spans="1:36" customFormat="1" ht="14" x14ac:dyDescent="0.2">
      <c r="A36" s="37"/>
      <c r="B36" s="20"/>
      <c r="C36" s="48"/>
      <c r="D36" s="44"/>
      <c r="E36" s="45"/>
      <c r="F36" s="45"/>
    </row>
    <row r="37" spans="1:36" customFormat="1" ht="18" customHeight="1" x14ac:dyDescent="0.2">
      <c r="A37" s="37"/>
      <c r="B37" s="39" t="s">
        <v>51</v>
      </c>
      <c r="C37" s="13"/>
      <c r="D37" s="44"/>
      <c r="E37" s="45"/>
      <c r="F37" s="45"/>
    </row>
    <row r="38" spans="1:36" customFormat="1" ht="14" x14ac:dyDescent="0.2">
      <c r="A38" s="37"/>
      <c r="B38" s="20"/>
      <c r="C38" s="48"/>
      <c r="D38" s="44"/>
      <c r="E38" s="45"/>
      <c r="F38" s="45"/>
    </row>
    <row r="39" spans="1:36" customFormat="1" ht="18" customHeight="1" x14ac:dyDescent="0.2">
      <c r="A39" s="49"/>
      <c r="B39" s="50" t="s">
        <v>52</v>
      </c>
      <c r="C39" s="59">
        <f>SUM(C31:C38)</f>
        <v>0</v>
      </c>
      <c r="D39" s="68"/>
      <c r="E39" s="51"/>
      <c r="F39" s="51">
        <f>F31</f>
        <v>0</v>
      </c>
    </row>
    <row r="40" spans="1:36" customFormat="1" ht="18" customHeight="1" x14ac:dyDescent="0.2"/>
    <row r="41" spans="1:36" s="10" customFormat="1" ht="18" customHeight="1" x14ac:dyDescent="0.2">
      <c r="A41" s="31" t="s">
        <v>55</v>
      </c>
      <c r="B41" s="31" t="s">
        <v>315</v>
      </c>
      <c r="C41" s="31"/>
      <c r="D41" s="434" t="s">
        <v>23</v>
      </c>
      <c r="E41" s="434"/>
      <c r="F41" s="434"/>
      <c r="G41"/>
      <c r="H41"/>
      <c r="I41"/>
      <c r="J41"/>
      <c r="K41"/>
      <c r="L41"/>
      <c r="M41"/>
      <c r="N41"/>
      <c r="O41"/>
      <c r="P41"/>
      <c r="Q41"/>
      <c r="R41"/>
      <c r="S41"/>
      <c r="T41"/>
      <c r="U41"/>
      <c r="V41"/>
      <c r="W41"/>
      <c r="X41"/>
      <c r="Y41"/>
      <c r="Z41"/>
      <c r="AA41"/>
      <c r="AB41"/>
      <c r="AC41"/>
      <c r="AD41"/>
      <c r="AE41"/>
      <c r="AF41"/>
      <c r="AG41"/>
      <c r="AH41"/>
      <c r="AI41"/>
      <c r="AJ41"/>
    </row>
    <row r="42" spans="1:36" customFormat="1" ht="14.25" customHeight="1" x14ac:dyDescent="0.2">
      <c r="A42" s="65"/>
      <c r="B42" s="66" t="s">
        <v>24</v>
      </c>
      <c r="C42" s="34" t="s">
        <v>149</v>
      </c>
      <c r="D42" s="33" t="s">
        <v>28</v>
      </c>
      <c r="E42" s="34" t="s">
        <v>29</v>
      </c>
      <c r="F42" s="35" t="s">
        <v>30</v>
      </c>
    </row>
    <row r="43" spans="1:36" customFormat="1" ht="18" customHeight="1" x14ac:dyDescent="0.2">
      <c r="A43" s="37"/>
      <c r="B43" s="36" t="s">
        <v>31</v>
      </c>
      <c r="C43" s="67"/>
      <c r="D43" s="14"/>
      <c r="E43" s="13"/>
      <c r="F43" s="53">
        <f>D43*E43</f>
        <v>0</v>
      </c>
    </row>
    <row r="44" spans="1:36" customFormat="1" ht="43" customHeight="1" x14ac:dyDescent="0.2">
      <c r="A44" s="37"/>
      <c r="B44" s="69" t="s">
        <v>371</v>
      </c>
      <c r="C44" s="13"/>
      <c r="D44" s="44"/>
      <c r="E44" s="45"/>
      <c r="F44" s="45"/>
    </row>
    <row r="45" spans="1:36" customFormat="1" ht="32" customHeight="1" x14ac:dyDescent="0.2">
      <c r="A45" s="37"/>
      <c r="B45" s="69" t="s">
        <v>151</v>
      </c>
      <c r="C45" s="13"/>
      <c r="D45" s="44"/>
      <c r="E45" s="45"/>
      <c r="F45" s="45"/>
    </row>
    <row r="46" spans="1:36" customFormat="1" ht="59" customHeight="1" x14ac:dyDescent="0.2">
      <c r="A46" s="37"/>
      <c r="B46" s="69" t="s">
        <v>372</v>
      </c>
      <c r="C46" s="13"/>
      <c r="D46" s="44"/>
      <c r="E46" s="45"/>
      <c r="F46" s="45"/>
    </row>
    <row r="47" spans="1:36" customFormat="1" ht="31" customHeight="1" x14ac:dyDescent="0.2">
      <c r="A47" s="37"/>
      <c r="B47" s="69" t="s">
        <v>373</v>
      </c>
      <c r="C47" s="13"/>
      <c r="D47" s="44"/>
      <c r="E47" s="45"/>
      <c r="F47" s="45"/>
    </row>
    <row r="48" spans="1:36" customFormat="1" ht="30" customHeight="1" x14ac:dyDescent="0.2">
      <c r="A48" s="37"/>
      <c r="B48" s="69" t="s">
        <v>152</v>
      </c>
      <c r="C48" s="13"/>
      <c r="D48" s="44"/>
      <c r="E48" s="45"/>
      <c r="F48" s="45"/>
    </row>
    <row r="49" spans="1:36" customFormat="1" ht="30" customHeight="1" x14ac:dyDescent="0.2">
      <c r="A49" s="37"/>
      <c r="B49" s="69" t="s">
        <v>208</v>
      </c>
      <c r="C49" s="13"/>
      <c r="D49" s="44"/>
      <c r="E49" s="45"/>
      <c r="F49" s="45"/>
    </row>
    <row r="50" spans="1:36" customFormat="1" ht="15" x14ac:dyDescent="0.2">
      <c r="A50" s="57"/>
      <c r="B50" s="20"/>
      <c r="C50" s="70"/>
      <c r="D50" s="44"/>
      <c r="E50" s="45"/>
      <c r="F50" s="45"/>
    </row>
    <row r="51" spans="1:36" customFormat="1" ht="18" customHeight="1" x14ac:dyDescent="0.2">
      <c r="A51" s="37"/>
      <c r="B51" s="69" t="s">
        <v>51</v>
      </c>
      <c r="C51" s="13"/>
      <c r="D51" s="44"/>
      <c r="E51" s="45"/>
      <c r="F51" s="45"/>
    </row>
    <row r="52" spans="1:36" customFormat="1" ht="15" x14ac:dyDescent="0.2">
      <c r="A52" s="57"/>
      <c r="B52" s="20"/>
      <c r="C52" s="70"/>
      <c r="D52" s="44"/>
      <c r="E52" s="45"/>
      <c r="F52" s="45"/>
    </row>
    <row r="53" spans="1:36" customFormat="1" ht="18" customHeight="1" x14ac:dyDescent="0.2">
      <c r="A53" s="40"/>
      <c r="B53" s="41" t="s">
        <v>52</v>
      </c>
      <c r="C53" s="59">
        <f>SUM(C43:C52)</f>
        <v>0</v>
      </c>
      <c r="D53" s="68"/>
      <c r="E53" s="51"/>
      <c r="F53" s="51">
        <f>F43</f>
        <v>0</v>
      </c>
    </row>
    <row r="54" spans="1:36" customFormat="1" ht="18" customHeight="1" x14ac:dyDescent="0.2">
      <c r="A54" s="37"/>
      <c r="B54" s="41" t="s">
        <v>153</v>
      </c>
      <c r="C54" s="210"/>
      <c r="D54" s="47"/>
      <c r="E54" s="46"/>
      <c r="F54" s="71"/>
    </row>
    <row r="55" spans="1:36" customFormat="1" ht="14.25" customHeight="1" x14ac:dyDescent="0.2">
      <c r="A55" s="38"/>
      <c r="B55" s="26"/>
      <c r="C55" s="72"/>
      <c r="D55" s="38"/>
      <c r="E55" s="38"/>
      <c r="F55" s="38"/>
    </row>
    <row r="56" spans="1:36" s="10" customFormat="1" ht="18" customHeight="1" x14ac:dyDescent="0.2">
      <c r="A56" s="31" t="s">
        <v>57</v>
      </c>
      <c r="B56" s="31" t="s">
        <v>320</v>
      </c>
      <c r="C56" s="31"/>
      <c r="D56" s="458" t="s">
        <v>23</v>
      </c>
      <c r="E56" s="458"/>
      <c r="F56" s="458"/>
      <c r="G56"/>
      <c r="H56"/>
      <c r="I56"/>
      <c r="J56"/>
      <c r="K56"/>
      <c r="L56"/>
      <c r="M56"/>
      <c r="N56"/>
      <c r="O56"/>
      <c r="P56"/>
      <c r="Q56"/>
      <c r="R56"/>
      <c r="S56"/>
      <c r="T56"/>
      <c r="U56"/>
      <c r="V56"/>
      <c r="W56"/>
      <c r="X56"/>
      <c r="Y56"/>
      <c r="Z56"/>
      <c r="AA56"/>
      <c r="AB56"/>
      <c r="AC56"/>
      <c r="AD56"/>
      <c r="AE56"/>
      <c r="AF56"/>
      <c r="AG56"/>
      <c r="AH56"/>
      <c r="AI56"/>
      <c r="AJ56"/>
    </row>
    <row r="57" spans="1:36" customFormat="1" ht="14.25" customHeight="1" x14ac:dyDescent="0.2">
      <c r="A57" s="74"/>
      <c r="B57" s="75" t="s">
        <v>24</v>
      </c>
      <c r="C57" s="76" t="s">
        <v>149</v>
      </c>
      <c r="D57" s="77" t="s">
        <v>28</v>
      </c>
      <c r="E57" s="76" t="s">
        <v>29</v>
      </c>
      <c r="F57" s="76" t="s">
        <v>30</v>
      </c>
    </row>
    <row r="58" spans="1:36" customFormat="1" ht="18" customHeight="1" x14ac:dyDescent="0.2">
      <c r="A58" s="78"/>
      <c r="B58" s="79" t="s">
        <v>31</v>
      </c>
      <c r="C58" s="80"/>
      <c r="D58" s="18"/>
      <c r="E58" s="19"/>
      <c r="F58" s="81">
        <f>D58*E58</f>
        <v>0</v>
      </c>
    </row>
    <row r="59" spans="1:36" customFormat="1" ht="56" customHeight="1" x14ac:dyDescent="0.2">
      <c r="A59" s="78"/>
      <c r="B59" s="82" t="s">
        <v>154</v>
      </c>
      <c r="C59" s="19"/>
      <c r="D59" s="83"/>
      <c r="E59" s="84"/>
      <c r="F59" s="84"/>
    </row>
    <row r="60" spans="1:36" customFormat="1" ht="30" x14ac:dyDescent="0.2">
      <c r="A60" s="78"/>
      <c r="B60" s="82" t="s">
        <v>152</v>
      </c>
      <c r="C60" s="19"/>
      <c r="D60" s="83"/>
      <c r="E60" s="84"/>
      <c r="F60" s="84"/>
    </row>
    <row r="61" spans="1:36" customFormat="1" ht="30" customHeight="1" x14ac:dyDescent="0.2">
      <c r="A61" s="78"/>
      <c r="B61" s="82" t="s">
        <v>208</v>
      </c>
      <c r="C61" s="19"/>
      <c r="D61" s="83"/>
      <c r="E61" s="84"/>
      <c r="F61" s="84"/>
    </row>
    <row r="62" spans="1:36" customFormat="1" ht="14" x14ac:dyDescent="0.2">
      <c r="A62" s="63"/>
      <c r="B62" s="21"/>
      <c r="C62" s="85"/>
      <c r="D62" s="85"/>
      <c r="E62" s="85"/>
      <c r="F62" s="85"/>
    </row>
    <row r="63" spans="1:36" customFormat="1" ht="18" customHeight="1" x14ac:dyDescent="0.2">
      <c r="A63" s="78"/>
      <c r="B63" s="82" t="s">
        <v>51</v>
      </c>
      <c r="C63" s="19"/>
      <c r="D63" s="83"/>
      <c r="E63" s="84"/>
      <c r="F63" s="84"/>
    </row>
    <row r="64" spans="1:36" customFormat="1" ht="14" x14ac:dyDescent="0.2">
      <c r="A64" s="63"/>
      <c r="B64" s="21"/>
      <c r="C64" s="85"/>
      <c r="D64" s="85"/>
      <c r="E64" s="85"/>
      <c r="F64" s="85"/>
    </row>
    <row r="65" spans="1:36" customFormat="1" ht="18" customHeight="1" x14ac:dyDescent="0.2">
      <c r="A65" s="73"/>
      <c r="B65" s="86" t="s">
        <v>52</v>
      </c>
      <c r="C65" s="124">
        <f>SUM(C58:C64)</f>
        <v>0</v>
      </c>
      <c r="D65" s="87"/>
      <c r="E65" s="88"/>
      <c r="F65" s="88">
        <f>F58</f>
        <v>0</v>
      </c>
    </row>
    <row r="66" spans="1:36" customFormat="1" ht="14.25" customHeight="1" x14ac:dyDescent="0.2">
      <c r="A66" s="6"/>
      <c r="B66" s="54"/>
      <c r="C66" s="56"/>
      <c r="D66" s="55"/>
      <c r="E66" s="56"/>
      <c r="F66" s="56"/>
    </row>
    <row r="67" spans="1:36" s="10" customFormat="1" ht="18" customHeight="1" x14ac:dyDescent="0.2">
      <c r="A67" s="248" t="s">
        <v>316</v>
      </c>
      <c r="B67" s="248"/>
      <c r="C67" s="248"/>
      <c r="D67" s="248"/>
      <c r="E67" s="62"/>
      <c r="F67" s="62"/>
      <c r="G67"/>
      <c r="H67"/>
      <c r="I67"/>
      <c r="J67"/>
      <c r="K67"/>
      <c r="L67"/>
      <c r="M67"/>
      <c r="N67"/>
      <c r="O67"/>
      <c r="P67"/>
      <c r="Q67"/>
      <c r="R67"/>
      <c r="S67"/>
      <c r="T67"/>
      <c r="U67"/>
      <c r="V67"/>
      <c r="W67"/>
      <c r="X67"/>
      <c r="Y67"/>
      <c r="Z67"/>
      <c r="AA67"/>
      <c r="AB67"/>
      <c r="AC67"/>
      <c r="AD67"/>
      <c r="AE67"/>
      <c r="AF67"/>
      <c r="AG67"/>
      <c r="AH67"/>
      <c r="AI67"/>
      <c r="AJ67"/>
    </row>
    <row r="68" spans="1:36" s="10" customFormat="1" ht="57" customHeight="1" x14ac:dyDescent="0.2">
      <c r="A68" s="447" t="s">
        <v>345</v>
      </c>
      <c r="B68" s="446"/>
      <c r="C68" s="446"/>
      <c r="D68" s="446"/>
      <c r="E68" s="446"/>
      <c r="F68" s="446"/>
      <c r="G68"/>
      <c r="H68"/>
      <c r="I68"/>
      <c r="J68"/>
      <c r="K68"/>
      <c r="L68"/>
      <c r="M68"/>
      <c r="N68"/>
      <c r="O68"/>
      <c r="P68"/>
      <c r="Q68"/>
      <c r="R68"/>
      <c r="S68"/>
      <c r="T68"/>
      <c r="U68"/>
      <c r="V68"/>
      <c r="W68"/>
      <c r="X68"/>
      <c r="Y68"/>
      <c r="Z68"/>
      <c r="AA68"/>
      <c r="AB68"/>
      <c r="AC68"/>
      <c r="AD68"/>
      <c r="AE68"/>
      <c r="AF68"/>
      <c r="AG68"/>
      <c r="AH68"/>
      <c r="AI68"/>
      <c r="AJ68"/>
    </row>
    <row r="69" spans="1:36" s="10" customFormat="1" ht="30" customHeight="1" x14ac:dyDescent="0.2">
      <c r="A69" s="447" t="s">
        <v>317</v>
      </c>
      <c r="B69" s="447"/>
      <c r="C69" s="447"/>
      <c r="D69" s="447"/>
      <c r="E69" s="447"/>
      <c r="F69" s="447"/>
      <c r="G69"/>
      <c r="H69"/>
      <c r="I69"/>
      <c r="J69"/>
      <c r="K69"/>
      <c r="L69"/>
      <c r="M69"/>
      <c r="N69"/>
      <c r="O69"/>
      <c r="P69"/>
      <c r="Q69"/>
      <c r="R69"/>
      <c r="S69"/>
      <c r="T69"/>
      <c r="U69"/>
      <c r="V69"/>
      <c r="W69"/>
      <c r="X69"/>
      <c r="Y69"/>
      <c r="Z69"/>
      <c r="AA69"/>
      <c r="AB69"/>
      <c r="AC69"/>
      <c r="AD69"/>
      <c r="AE69"/>
      <c r="AF69"/>
      <c r="AG69"/>
      <c r="AH69"/>
      <c r="AI69"/>
      <c r="AJ69"/>
    </row>
    <row r="70" spans="1:36" ht="15" customHeight="1" x14ac:dyDescent="0.2">
      <c r="B70" s="1"/>
    </row>
    <row r="71" spans="1:36" s="22" customFormat="1" ht="14.25" customHeight="1" x14ac:dyDescent="0.2">
      <c r="A71" s="90" t="s">
        <v>155</v>
      </c>
      <c r="B71" s="91"/>
      <c r="C71" s="92"/>
      <c r="D71" s="92"/>
      <c r="E71" s="92"/>
      <c r="F71" s="93"/>
    </row>
    <row r="72" spans="1:36" customFormat="1" ht="14.25" customHeight="1" x14ac:dyDescent="0.2">
      <c r="A72" s="25"/>
      <c r="B72" s="26"/>
      <c r="C72" s="27"/>
      <c r="D72" s="26"/>
      <c r="E72" s="26"/>
      <c r="F72" s="26"/>
    </row>
    <row r="73" spans="1:36" s="10" customFormat="1" ht="18" customHeight="1" x14ac:dyDescent="0.2">
      <c r="A73" s="31" t="s">
        <v>318</v>
      </c>
      <c r="B73" s="31"/>
      <c r="C73" s="31"/>
      <c r="D73" s="31"/>
      <c r="E73" s="62"/>
      <c r="F73" s="62"/>
      <c r="G73"/>
      <c r="H73"/>
      <c r="I73"/>
      <c r="J73"/>
      <c r="K73"/>
      <c r="L73"/>
      <c r="M73"/>
      <c r="N73"/>
      <c r="O73"/>
      <c r="P73"/>
      <c r="Q73"/>
      <c r="R73"/>
      <c r="S73"/>
      <c r="T73"/>
      <c r="U73"/>
      <c r="V73"/>
      <c r="W73"/>
      <c r="X73"/>
      <c r="Y73"/>
      <c r="Z73"/>
      <c r="AA73"/>
      <c r="AB73"/>
      <c r="AC73"/>
      <c r="AD73"/>
      <c r="AE73"/>
      <c r="AF73"/>
      <c r="AG73"/>
      <c r="AH73"/>
      <c r="AI73"/>
      <c r="AJ73"/>
    </row>
    <row r="74" spans="1:36" customFormat="1" ht="14.25" customHeight="1" x14ac:dyDescent="0.2">
      <c r="A74" s="52"/>
      <c r="B74" s="52"/>
      <c r="C74" s="52"/>
      <c r="D74" s="52"/>
      <c r="E74" s="52"/>
      <c r="F74" s="52"/>
    </row>
    <row r="75" spans="1:36" customFormat="1" ht="18" customHeight="1" x14ac:dyDescent="0.2">
      <c r="A75" s="373" t="s">
        <v>145</v>
      </c>
      <c r="B75" s="373"/>
      <c r="C75" s="373"/>
      <c r="D75" s="373"/>
      <c r="E75" s="444"/>
      <c r="F75" s="445"/>
    </row>
    <row r="76" spans="1:36" customFormat="1" ht="18" customHeight="1" x14ac:dyDescent="0.2">
      <c r="A76" s="373" t="s">
        <v>146</v>
      </c>
      <c r="B76" s="373"/>
      <c r="C76" s="373"/>
      <c r="D76" s="373"/>
      <c r="E76" s="444"/>
      <c r="F76" s="445"/>
    </row>
    <row r="77" spans="1:36" customFormat="1" ht="18" customHeight="1" x14ac:dyDescent="0.2">
      <c r="A77" s="373" t="s">
        <v>147</v>
      </c>
      <c r="B77" s="373"/>
      <c r="C77" s="373"/>
      <c r="D77" s="373"/>
      <c r="E77" s="444"/>
      <c r="F77" s="445"/>
    </row>
    <row r="78" spans="1:36" customFormat="1" ht="18" customHeight="1" x14ac:dyDescent="0.2">
      <c r="A78" s="373" t="s">
        <v>148</v>
      </c>
      <c r="B78" s="373"/>
      <c r="C78" s="373"/>
      <c r="D78" s="373"/>
      <c r="E78" s="444"/>
      <c r="F78" s="445"/>
    </row>
    <row r="79" spans="1:36" customFormat="1" ht="18" customHeight="1" x14ac:dyDescent="0.2">
      <c r="A79" s="459" t="s">
        <v>3</v>
      </c>
      <c r="B79" s="460"/>
      <c r="C79" s="460"/>
      <c r="D79" s="461"/>
      <c r="E79" s="442">
        <f>SUM(E75:F78)</f>
        <v>0</v>
      </c>
      <c r="F79" s="443"/>
    </row>
    <row r="80" spans="1:36" customFormat="1" ht="14.25" customHeight="1" x14ac:dyDescent="0.2">
      <c r="A80" s="52"/>
      <c r="B80" s="52"/>
      <c r="C80" s="52"/>
      <c r="D80" s="52"/>
      <c r="E80" s="52"/>
      <c r="F80" s="52"/>
    </row>
    <row r="81" spans="1:36" s="10" customFormat="1" ht="18" customHeight="1" x14ac:dyDescent="0.2">
      <c r="A81" s="31" t="s">
        <v>319</v>
      </c>
      <c r="B81" s="31"/>
      <c r="C81" s="31"/>
      <c r="D81" s="31"/>
      <c r="E81" s="62"/>
      <c r="F81" s="62"/>
      <c r="G81"/>
      <c r="H81"/>
      <c r="I81"/>
      <c r="J81"/>
      <c r="K81"/>
      <c r="L81"/>
      <c r="M81"/>
      <c r="N81"/>
      <c r="O81"/>
      <c r="P81"/>
      <c r="Q81"/>
      <c r="R81"/>
      <c r="S81"/>
      <c r="T81"/>
      <c r="U81"/>
      <c r="V81"/>
      <c r="W81"/>
      <c r="X81"/>
      <c r="Y81"/>
      <c r="Z81"/>
      <c r="AA81"/>
      <c r="AB81"/>
      <c r="AC81"/>
      <c r="AD81"/>
      <c r="AE81"/>
      <c r="AF81"/>
      <c r="AG81"/>
      <c r="AH81"/>
      <c r="AI81"/>
      <c r="AJ81"/>
    </row>
    <row r="82" spans="1:36" s="10" customFormat="1" ht="42" customHeight="1" x14ac:dyDescent="0.2">
      <c r="A82" s="447" t="s">
        <v>400</v>
      </c>
      <c r="B82" s="447"/>
      <c r="C82" s="447"/>
      <c r="D82" s="447"/>
      <c r="E82" s="447"/>
      <c r="F82" s="447"/>
      <c r="G82"/>
      <c r="H82"/>
      <c r="I82"/>
      <c r="J82"/>
      <c r="K82"/>
      <c r="L82"/>
      <c r="M82"/>
      <c r="N82"/>
      <c r="O82"/>
      <c r="P82"/>
      <c r="Q82"/>
      <c r="R82"/>
      <c r="S82"/>
      <c r="T82"/>
      <c r="U82"/>
      <c r="V82"/>
      <c r="W82"/>
      <c r="X82"/>
      <c r="Y82"/>
      <c r="Z82"/>
      <c r="AA82"/>
      <c r="AB82"/>
      <c r="AC82"/>
      <c r="AD82"/>
      <c r="AE82"/>
      <c r="AF82"/>
      <c r="AG82"/>
      <c r="AH82"/>
      <c r="AI82"/>
      <c r="AJ82"/>
    </row>
    <row r="83" spans="1:36" ht="141" customHeight="1" x14ac:dyDescent="0.2">
      <c r="A83" s="436"/>
      <c r="B83" s="436"/>
      <c r="C83" s="436"/>
      <c r="D83" s="436"/>
      <c r="E83" s="436"/>
      <c r="F83" s="436"/>
    </row>
    <row r="84" spans="1:36" customFormat="1" ht="14" x14ac:dyDescent="0.2"/>
    <row r="85" spans="1:36" s="10" customFormat="1" ht="32" customHeight="1" x14ac:dyDescent="0.2">
      <c r="A85" s="447" t="s">
        <v>399</v>
      </c>
      <c r="B85" s="447"/>
      <c r="C85" s="447"/>
      <c r="D85" s="447"/>
      <c r="E85" s="447"/>
      <c r="F85" s="447"/>
      <c r="G85"/>
      <c r="H85"/>
      <c r="I85"/>
      <c r="J85"/>
      <c r="K85"/>
      <c r="L85"/>
      <c r="M85"/>
      <c r="N85"/>
      <c r="O85"/>
      <c r="P85"/>
      <c r="Q85"/>
      <c r="R85"/>
      <c r="S85"/>
      <c r="T85"/>
      <c r="U85"/>
      <c r="V85"/>
      <c r="W85"/>
      <c r="X85"/>
      <c r="Y85"/>
      <c r="Z85"/>
      <c r="AA85"/>
      <c r="AB85"/>
      <c r="AC85"/>
      <c r="AD85"/>
      <c r="AE85"/>
      <c r="AF85"/>
      <c r="AG85"/>
      <c r="AH85"/>
      <c r="AI85"/>
      <c r="AJ85"/>
    </row>
    <row r="86" spans="1:36" customFormat="1" ht="144" customHeight="1" x14ac:dyDescent="0.2">
      <c r="A86" s="436"/>
      <c r="B86" s="436"/>
      <c r="C86" s="436"/>
      <c r="D86" s="436"/>
      <c r="E86" s="436"/>
      <c r="F86" s="436"/>
    </row>
    <row r="87" spans="1:36" customFormat="1" ht="15" customHeight="1" x14ac:dyDescent="0.2"/>
    <row r="88" spans="1:36" s="265" customFormat="1" ht="18" customHeight="1" x14ac:dyDescent="0.2">
      <c r="A88" s="31" t="s">
        <v>346</v>
      </c>
      <c r="B88" s="262"/>
      <c r="C88" s="262"/>
      <c r="D88" s="262"/>
      <c r="E88" s="263"/>
      <c r="F88" s="263"/>
      <c r="G88" s="264"/>
      <c r="H88" s="264"/>
      <c r="I88" s="264"/>
      <c r="J88" s="264"/>
      <c r="K88" s="264"/>
      <c r="L88" s="264"/>
      <c r="M88" s="264"/>
      <c r="N88" s="264"/>
      <c r="O88" s="264"/>
      <c r="P88" s="264"/>
      <c r="Q88" s="264"/>
      <c r="R88" s="264"/>
      <c r="S88" s="264"/>
      <c r="T88" s="264"/>
      <c r="U88" s="264"/>
      <c r="V88" s="264"/>
      <c r="W88" s="264"/>
      <c r="X88" s="264"/>
      <c r="Y88" s="264"/>
      <c r="Z88" s="264"/>
      <c r="AA88" s="264"/>
      <c r="AB88" s="264"/>
      <c r="AC88" s="264"/>
      <c r="AD88" s="264"/>
      <c r="AE88" s="264"/>
      <c r="AF88" s="264"/>
      <c r="AG88" s="264"/>
      <c r="AH88" s="264"/>
      <c r="AI88" s="264"/>
      <c r="AJ88" s="264"/>
    </row>
    <row r="89" spans="1:36" customFormat="1" ht="14.25" customHeight="1" x14ac:dyDescent="0.2"/>
    <row r="90" spans="1:36" customFormat="1" ht="33" customHeight="1" x14ac:dyDescent="0.2">
      <c r="A90" s="335" t="s">
        <v>330</v>
      </c>
      <c r="B90" s="335"/>
      <c r="C90" s="335"/>
      <c r="D90" s="335"/>
      <c r="E90" s="335"/>
      <c r="F90" s="335"/>
    </row>
    <row r="91" spans="1:36" customFormat="1" ht="14.25" customHeight="1" x14ac:dyDescent="0.2">
      <c r="A91" s="28"/>
      <c r="B91" s="64"/>
      <c r="C91" s="27"/>
      <c r="D91" s="27"/>
      <c r="E91" s="27"/>
      <c r="F91" s="27"/>
    </row>
    <row r="92" spans="1:36" s="10" customFormat="1" ht="18" customHeight="1" x14ac:dyDescent="0.2">
      <c r="A92" s="31" t="s">
        <v>85</v>
      </c>
      <c r="B92" s="31" t="s">
        <v>157</v>
      </c>
      <c r="C92" s="31"/>
      <c r="D92" s="434" t="s">
        <v>23</v>
      </c>
      <c r="E92" s="434"/>
      <c r="F92" s="434"/>
      <c r="G92"/>
      <c r="H92"/>
      <c r="I92"/>
      <c r="J92"/>
      <c r="K92"/>
      <c r="L92"/>
      <c r="M92"/>
      <c r="N92"/>
      <c r="O92"/>
      <c r="P92"/>
      <c r="Q92"/>
      <c r="R92"/>
      <c r="S92"/>
      <c r="T92"/>
      <c r="U92"/>
      <c r="V92"/>
      <c r="W92"/>
      <c r="X92"/>
      <c r="Y92"/>
      <c r="Z92"/>
      <c r="AA92"/>
      <c r="AB92"/>
      <c r="AC92"/>
      <c r="AD92"/>
      <c r="AE92"/>
      <c r="AF92"/>
      <c r="AG92"/>
      <c r="AH92"/>
      <c r="AI92"/>
      <c r="AJ92"/>
    </row>
    <row r="93" spans="1:36" customFormat="1" ht="14.25" customHeight="1" x14ac:dyDescent="0.2">
      <c r="A93" s="32"/>
      <c r="B93" s="94" t="s">
        <v>24</v>
      </c>
      <c r="C93" s="95" t="s">
        <v>149</v>
      </c>
      <c r="D93" s="96" t="s">
        <v>28</v>
      </c>
      <c r="E93" s="95" t="s">
        <v>29</v>
      </c>
      <c r="F93" s="97" t="s">
        <v>30</v>
      </c>
    </row>
    <row r="94" spans="1:36" customFormat="1" ht="18" customHeight="1" x14ac:dyDescent="0.2">
      <c r="A94" s="37"/>
      <c r="B94" s="43" t="s">
        <v>31</v>
      </c>
      <c r="C94" s="67"/>
      <c r="D94" s="14"/>
      <c r="E94" s="13"/>
      <c r="F94" s="53">
        <f>D94*E94</f>
        <v>0</v>
      </c>
    </row>
    <row r="95" spans="1:36" customFormat="1" ht="57" customHeight="1" x14ac:dyDescent="0.2">
      <c r="A95" s="37"/>
      <c r="B95" s="39" t="s">
        <v>323</v>
      </c>
      <c r="C95" s="13"/>
      <c r="D95" s="44"/>
      <c r="E95" s="45"/>
      <c r="F95" s="45"/>
    </row>
    <row r="96" spans="1:36" customFormat="1" ht="43" customHeight="1" x14ac:dyDescent="0.2">
      <c r="A96" s="37"/>
      <c r="B96" s="39" t="s">
        <v>158</v>
      </c>
      <c r="C96" s="13"/>
      <c r="D96" s="44"/>
      <c r="E96" s="45"/>
      <c r="F96" s="45"/>
    </row>
    <row r="97" spans="1:36" customFormat="1" ht="21" customHeight="1" x14ac:dyDescent="0.2">
      <c r="A97" s="37"/>
      <c r="B97" s="39" t="s">
        <v>324</v>
      </c>
      <c r="C97" s="13"/>
      <c r="D97" s="44"/>
      <c r="E97" s="45"/>
      <c r="F97" s="45"/>
    </row>
    <row r="98" spans="1:36" customFormat="1" ht="43" customHeight="1" x14ac:dyDescent="0.2">
      <c r="A98" s="37"/>
      <c r="B98" s="39" t="s">
        <v>159</v>
      </c>
      <c r="C98" s="13"/>
      <c r="D98" s="44"/>
      <c r="E98" s="45"/>
      <c r="F98" s="45"/>
    </row>
    <row r="99" spans="1:36" customFormat="1" ht="32" customHeight="1" x14ac:dyDescent="0.2">
      <c r="A99" s="37"/>
      <c r="B99" s="39" t="s">
        <v>152</v>
      </c>
      <c r="C99" s="13"/>
      <c r="D99" s="44"/>
      <c r="E99" s="45"/>
      <c r="F99" s="45"/>
    </row>
    <row r="100" spans="1:36" customFormat="1" ht="29" customHeight="1" x14ac:dyDescent="0.2">
      <c r="A100" s="37"/>
      <c r="B100" s="39" t="s">
        <v>208</v>
      </c>
      <c r="C100" s="13"/>
      <c r="D100" s="44"/>
      <c r="E100" s="45"/>
      <c r="F100" s="45"/>
    </row>
    <row r="101" spans="1:36" customFormat="1" ht="15" x14ac:dyDescent="0.2">
      <c r="A101" s="57"/>
      <c r="B101" s="20"/>
      <c r="C101" s="48"/>
      <c r="D101" s="44"/>
      <c r="E101" s="45"/>
      <c r="F101" s="45"/>
    </row>
    <row r="102" spans="1:36" customFormat="1" ht="18" customHeight="1" x14ac:dyDescent="0.2">
      <c r="A102" s="37"/>
      <c r="B102" s="39" t="s">
        <v>51</v>
      </c>
      <c r="C102" s="13"/>
      <c r="D102" s="44"/>
      <c r="E102" s="45"/>
      <c r="F102" s="45"/>
    </row>
    <row r="103" spans="1:36" customFormat="1" ht="15" x14ac:dyDescent="0.2">
      <c r="A103" s="57"/>
      <c r="B103" s="20"/>
      <c r="C103" s="48"/>
      <c r="D103" s="44"/>
      <c r="E103" s="45"/>
      <c r="F103" s="45"/>
    </row>
    <row r="104" spans="1:36" customFormat="1" ht="18" customHeight="1" x14ac:dyDescent="0.2">
      <c r="A104" s="40"/>
      <c r="B104" s="41" t="s">
        <v>52</v>
      </c>
      <c r="C104" s="59">
        <f>SUM(C94:C103)</f>
        <v>0</v>
      </c>
      <c r="D104" s="68"/>
      <c r="E104" s="51"/>
      <c r="F104" s="51">
        <f>F94</f>
        <v>0</v>
      </c>
    </row>
    <row r="105" spans="1:36" customFormat="1" ht="18" customHeight="1" x14ac:dyDescent="0.2">
      <c r="A105" s="37"/>
      <c r="B105" s="41" t="s">
        <v>153</v>
      </c>
      <c r="C105" s="102"/>
      <c r="D105" s="47"/>
      <c r="E105" s="46"/>
      <c r="F105" s="46"/>
    </row>
    <row r="106" spans="1:36" customFormat="1" ht="14.25" customHeight="1" x14ac:dyDescent="0.2">
      <c r="A106" s="38"/>
      <c r="B106" s="26"/>
      <c r="C106" s="72"/>
      <c r="D106" s="89"/>
      <c r="E106" s="72"/>
      <c r="F106" s="72"/>
    </row>
    <row r="107" spans="1:36" s="10" customFormat="1" ht="18" customHeight="1" x14ac:dyDescent="0.2">
      <c r="A107" s="31" t="s">
        <v>86</v>
      </c>
      <c r="B107" s="31" t="s">
        <v>161</v>
      </c>
      <c r="C107" s="31"/>
      <c r="D107" s="434" t="s">
        <v>23</v>
      </c>
      <c r="E107" s="434"/>
      <c r="F107" s="434"/>
      <c r="G107"/>
      <c r="H107"/>
      <c r="I107"/>
      <c r="J107"/>
      <c r="K107"/>
      <c r="L107"/>
      <c r="M107"/>
      <c r="N107"/>
      <c r="O107"/>
      <c r="P107"/>
      <c r="Q107"/>
      <c r="R107"/>
      <c r="S107"/>
      <c r="T107"/>
      <c r="U107"/>
      <c r="V107"/>
      <c r="W107"/>
      <c r="X107"/>
      <c r="Y107"/>
      <c r="Z107"/>
      <c r="AA107"/>
      <c r="AB107"/>
      <c r="AC107"/>
      <c r="AD107"/>
      <c r="AE107"/>
      <c r="AF107"/>
      <c r="AG107"/>
      <c r="AH107"/>
      <c r="AI107"/>
      <c r="AJ107"/>
    </row>
    <row r="108" spans="1:36" s="10" customFormat="1" ht="14.25" customHeight="1" x14ac:dyDescent="0.2">
      <c r="A108" s="65"/>
      <c r="B108" s="66" t="s">
        <v>24</v>
      </c>
      <c r="C108" s="34" t="s">
        <v>149</v>
      </c>
      <c r="D108" s="33" t="s">
        <v>28</v>
      </c>
      <c r="E108" s="34" t="s">
        <v>29</v>
      </c>
      <c r="F108" s="35" t="s">
        <v>30</v>
      </c>
      <c r="G108"/>
      <c r="H108"/>
      <c r="I108"/>
      <c r="J108"/>
      <c r="K108"/>
      <c r="L108"/>
      <c r="M108"/>
      <c r="N108"/>
      <c r="O108"/>
      <c r="P108"/>
      <c r="Q108"/>
      <c r="R108"/>
      <c r="S108"/>
      <c r="T108"/>
      <c r="U108"/>
      <c r="V108"/>
      <c r="W108"/>
      <c r="X108"/>
      <c r="Y108"/>
      <c r="Z108"/>
      <c r="AA108"/>
      <c r="AB108"/>
      <c r="AC108"/>
      <c r="AD108"/>
      <c r="AE108"/>
      <c r="AF108"/>
      <c r="AG108"/>
      <c r="AH108"/>
      <c r="AI108"/>
      <c r="AJ108"/>
    </row>
    <row r="109" spans="1:36" customFormat="1" ht="18" customHeight="1" x14ac:dyDescent="0.2">
      <c r="A109" s="57"/>
      <c r="B109" s="43" t="s">
        <v>31</v>
      </c>
      <c r="C109" s="67"/>
      <c r="D109" s="14"/>
      <c r="E109" s="13"/>
      <c r="F109" s="53">
        <f>D109*E109</f>
        <v>0</v>
      </c>
    </row>
    <row r="110" spans="1:36" customFormat="1" ht="57" customHeight="1" x14ac:dyDescent="0.2">
      <c r="A110" s="37"/>
      <c r="B110" s="39" t="s">
        <v>162</v>
      </c>
      <c r="C110" s="13"/>
      <c r="D110" s="44"/>
      <c r="E110" s="45"/>
      <c r="F110" s="45"/>
    </row>
    <row r="111" spans="1:36" customFormat="1" ht="45" customHeight="1" x14ac:dyDescent="0.2">
      <c r="A111" s="57"/>
      <c r="B111" s="39" t="s">
        <v>163</v>
      </c>
      <c r="C111" s="13"/>
      <c r="D111" s="44"/>
      <c r="E111" s="45"/>
      <c r="F111" s="45"/>
    </row>
    <row r="112" spans="1:36" customFormat="1" ht="100" customHeight="1" x14ac:dyDescent="0.2">
      <c r="A112" s="57"/>
      <c r="B112" s="39" t="s">
        <v>164</v>
      </c>
      <c r="C112" s="13"/>
      <c r="D112" s="44"/>
      <c r="E112" s="45"/>
      <c r="F112" s="45"/>
    </row>
    <row r="113" spans="1:36" customFormat="1" ht="18" customHeight="1" x14ac:dyDescent="0.2">
      <c r="A113" s="57"/>
      <c r="B113" s="37" t="s">
        <v>165</v>
      </c>
      <c r="C113" s="13"/>
      <c r="D113" s="44"/>
      <c r="E113" s="45"/>
      <c r="F113" s="45"/>
    </row>
    <row r="114" spans="1:36" customFormat="1" ht="28" customHeight="1" x14ac:dyDescent="0.2">
      <c r="A114" s="57"/>
      <c r="B114" s="39" t="s">
        <v>152</v>
      </c>
      <c r="C114" s="13"/>
      <c r="D114" s="44"/>
      <c r="E114" s="45"/>
      <c r="F114" s="45"/>
    </row>
    <row r="115" spans="1:36" customFormat="1" ht="18" customHeight="1" x14ac:dyDescent="0.2">
      <c r="A115" s="57"/>
      <c r="B115" s="98" t="s">
        <v>210</v>
      </c>
      <c r="C115" s="13"/>
      <c r="D115" s="44"/>
      <c r="E115" s="45"/>
      <c r="F115" s="45"/>
    </row>
    <row r="116" spans="1:36" customFormat="1" ht="15" x14ac:dyDescent="0.2">
      <c r="A116" s="99"/>
      <c r="B116" s="21"/>
      <c r="C116" s="100"/>
      <c r="D116" s="44"/>
      <c r="E116" s="45"/>
      <c r="F116" s="45"/>
    </row>
    <row r="117" spans="1:36" customFormat="1" ht="18" customHeight="1" x14ac:dyDescent="0.2">
      <c r="A117" s="57"/>
      <c r="B117" s="101" t="s">
        <v>51</v>
      </c>
      <c r="C117" s="13"/>
      <c r="D117" s="44"/>
      <c r="E117" s="45"/>
      <c r="F117" s="45"/>
    </row>
    <row r="118" spans="1:36" customFormat="1" ht="15" x14ac:dyDescent="0.2">
      <c r="A118" s="57"/>
      <c r="B118" s="20"/>
      <c r="C118" s="70"/>
      <c r="D118" s="44"/>
      <c r="E118" s="45"/>
      <c r="F118" s="45"/>
    </row>
    <row r="119" spans="1:36" customFormat="1" ht="18" customHeight="1" x14ac:dyDescent="0.2">
      <c r="A119" s="40"/>
      <c r="B119" s="50" t="s">
        <v>52</v>
      </c>
      <c r="C119" s="59">
        <f>SUM(C109:C118)</f>
        <v>0</v>
      </c>
      <c r="D119" s="68"/>
      <c r="E119" s="51"/>
      <c r="F119" s="51">
        <f>F109</f>
        <v>0</v>
      </c>
    </row>
    <row r="120" spans="1:36" customFormat="1" ht="18" customHeight="1" x14ac:dyDescent="0.2">
      <c r="A120" s="37"/>
      <c r="B120" s="50" t="s">
        <v>153</v>
      </c>
      <c r="C120" s="102"/>
      <c r="D120" s="47"/>
      <c r="E120" s="46"/>
      <c r="F120" s="46"/>
    </row>
    <row r="121" spans="1:36" customFormat="1" ht="14.25" customHeight="1" x14ac:dyDescent="0.2">
      <c r="A121" s="38"/>
      <c r="B121" s="26"/>
      <c r="C121" s="72"/>
      <c r="D121" s="89"/>
      <c r="E121" s="72"/>
      <c r="F121" s="72"/>
    </row>
    <row r="122" spans="1:36" s="10" customFormat="1" ht="18" customHeight="1" x14ac:dyDescent="0.2">
      <c r="A122" s="31" t="s">
        <v>87</v>
      </c>
      <c r="B122" s="31" t="s">
        <v>167</v>
      </c>
      <c r="C122" s="31"/>
      <c r="D122" s="434" t="s">
        <v>23</v>
      </c>
      <c r="E122" s="434"/>
      <c r="F122" s="434"/>
      <c r="G122"/>
      <c r="H122"/>
      <c r="I122"/>
      <c r="J122"/>
      <c r="K122"/>
      <c r="L122"/>
      <c r="M122"/>
      <c r="N122"/>
      <c r="O122"/>
      <c r="P122"/>
      <c r="Q122"/>
      <c r="R122"/>
      <c r="S122"/>
      <c r="T122"/>
      <c r="U122"/>
      <c r="V122"/>
      <c r="W122"/>
      <c r="X122"/>
      <c r="Y122"/>
      <c r="Z122"/>
      <c r="AA122"/>
      <c r="AB122"/>
      <c r="AC122"/>
      <c r="AD122"/>
      <c r="AE122"/>
      <c r="AF122"/>
      <c r="AG122"/>
      <c r="AH122"/>
      <c r="AI122"/>
      <c r="AJ122"/>
    </row>
    <row r="123" spans="1:36" s="10" customFormat="1" ht="14.25" customHeight="1" x14ac:dyDescent="0.2">
      <c r="A123" s="65"/>
      <c r="B123" s="66" t="s">
        <v>24</v>
      </c>
      <c r="C123" s="34" t="s">
        <v>149</v>
      </c>
      <c r="D123" s="33" t="s">
        <v>28</v>
      </c>
      <c r="E123" s="34" t="s">
        <v>29</v>
      </c>
      <c r="F123" s="35" t="s">
        <v>30</v>
      </c>
      <c r="G123"/>
      <c r="H123"/>
      <c r="I123"/>
      <c r="J123"/>
      <c r="K123"/>
      <c r="L123"/>
      <c r="M123"/>
      <c r="N123"/>
      <c r="O123"/>
      <c r="P123"/>
      <c r="Q123"/>
      <c r="R123"/>
      <c r="S123"/>
      <c r="T123"/>
      <c r="U123"/>
      <c r="V123"/>
      <c r="W123"/>
      <c r="X123"/>
      <c r="Y123"/>
      <c r="Z123"/>
      <c r="AA123"/>
      <c r="AB123"/>
      <c r="AC123"/>
      <c r="AD123"/>
      <c r="AE123"/>
      <c r="AF123"/>
      <c r="AG123"/>
      <c r="AH123"/>
      <c r="AI123"/>
      <c r="AJ123"/>
    </row>
    <row r="124" spans="1:36" customFormat="1" ht="18" customHeight="1" x14ac:dyDescent="0.2">
      <c r="A124" s="57"/>
      <c r="B124" s="43" t="s">
        <v>31</v>
      </c>
      <c r="C124" s="67"/>
      <c r="D124" s="14"/>
      <c r="E124" s="13"/>
      <c r="F124" s="53">
        <f>D124*E124</f>
        <v>0</v>
      </c>
    </row>
    <row r="125" spans="1:36" customFormat="1" ht="57" customHeight="1" x14ac:dyDescent="0.2">
      <c r="A125" s="37"/>
      <c r="B125" s="39" t="s">
        <v>168</v>
      </c>
      <c r="C125" s="13"/>
      <c r="D125" s="44"/>
      <c r="E125" s="45"/>
      <c r="F125" s="45"/>
    </row>
    <row r="126" spans="1:36" customFormat="1" ht="45" customHeight="1" x14ac:dyDescent="0.2">
      <c r="A126" s="57"/>
      <c r="B126" s="39" t="s">
        <v>158</v>
      </c>
      <c r="C126" s="13"/>
      <c r="D126" s="44"/>
      <c r="E126" s="45"/>
      <c r="F126" s="45"/>
    </row>
    <row r="127" spans="1:36" customFormat="1" ht="42" customHeight="1" x14ac:dyDescent="0.2">
      <c r="A127" s="57"/>
      <c r="B127" s="39" t="s">
        <v>178</v>
      </c>
      <c r="C127" s="13"/>
      <c r="D127" s="44"/>
      <c r="E127" s="45"/>
      <c r="F127" s="45"/>
    </row>
    <row r="128" spans="1:36" customFormat="1" ht="44" customHeight="1" x14ac:dyDescent="0.2">
      <c r="A128" s="57"/>
      <c r="B128" s="39" t="s">
        <v>175</v>
      </c>
      <c r="C128" s="13"/>
      <c r="D128" s="44"/>
      <c r="E128" s="45"/>
      <c r="F128" s="45"/>
    </row>
    <row r="129" spans="1:36" customFormat="1" ht="18" customHeight="1" x14ac:dyDescent="0.2">
      <c r="A129" s="57"/>
      <c r="B129" s="39" t="s">
        <v>179</v>
      </c>
      <c r="C129" s="13"/>
      <c r="D129" s="44"/>
      <c r="E129" s="45"/>
      <c r="F129" s="45"/>
    </row>
    <row r="130" spans="1:36" customFormat="1" ht="15" x14ac:dyDescent="0.2">
      <c r="A130" s="57"/>
      <c r="B130" s="20"/>
      <c r="C130" s="70"/>
      <c r="D130" s="44"/>
      <c r="E130" s="45"/>
      <c r="F130" s="45"/>
    </row>
    <row r="131" spans="1:36" customFormat="1" ht="29" customHeight="1" x14ac:dyDescent="0.2">
      <c r="A131" s="57"/>
      <c r="B131" s="39" t="s">
        <v>208</v>
      </c>
      <c r="C131" s="13"/>
      <c r="D131" s="44"/>
      <c r="E131" s="45"/>
      <c r="F131" s="45"/>
    </row>
    <row r="132" spans="1:36" customFormat="1" ht="15" x14ac:dyDescent="0.2">
      <c r="A132" s="57"/>
      <c r="B132" s="20"/>
      <c r="C132" s="70"/>
      <c r="D132" s="44"/>
      <c r="E132" s="45"/>
      <c r="F132" s="45"/>
    </row>
    <row r="133" spans="1:36" customFormat="1" ht="18" customHeight="1" x14ac:dyDescent="0.2">
      <c r="A133" s="57"/>
      <c r="B133" s="39" t="s">
        <v>51</v>
      </c>
      <c r="C133" s="13"/>
      <c r="D133" s="44"/>
      <c r="E133" s="45"/>
      <c r="F133" s="45"/>
    </row>
    <row r="134" spans="1:36" customFormat="1" ht="15" x14ac:dyDescent="0.2">
      <c r="A134" s="57"/>
      <c r="B134" s="20"/>
      <c r="C134" s="70"/>
      <c r="D134" s="44"/>
      <c r="E134" s="45"/>
      <c r="F134" s="45"/>
    </row>
    <row r="135" spans="1:36" customFormat="1" ht="18" customHeight="1" x14ac:dyDescent="0.2">
      <c r="A135" s="40"/>
      <c r="B135" s="41" t="s">
        <v>52</v>
      </c>
      <c r="C135" s="59">
        <f>SUM(C124:C134)</f>
        <v>0</v>
      </c>
      <c r="D135" s="68"/>
      <c r="E135" s="51"/>
      <c r="F135" s="51">
        <f>F124</f>
        <v>0</v>
      </c>
    </row>
    <row r="136" spans="1:36" customFormat="1" ht="18" customHeight="1" x14ac:dyDescent="0.2">
      <c r="A136" s="37"/>
      <c r="B136" s="41" t="s">
        <v>153</v>
      </c>
      <c r="C136" s="102"/>
      <c r="D136" s="47"/>
      <c r="E136" s="46"/>
      <c r="F136" s="46"/>
    </row>
    <row r="137" spans="1:36" customFormat="1" ht="14.25" customHeight="1" x14ac:dyDescent="0.2"/>
    <row r="138" spans="1:36" customFormat="1" ht="138" customHeight="1" x14ac:dyDescent="0.2">
      <c r="A138" s="314" t="s">
        <v>396</v>
      </c>
      <c r="B138" s="315"/>
      <c r="C138" s="315"/>
      <c r="D138" s="315"/>
      <c r="E138" s="315"/>
      <c r="F138" s="316"/>
    </row>
    <row r="139" spans="1:36" customFormat="1" ht="14.25" customHeight="1" x14ac:dyDescent="0.2"/>
    <row r="140" spans="1:36" s="10" customFormat="1" ht="18" customHeight="1" x14ac:dyDescent="0.2">
      <c r="A140" s="448" t="s">
        <v>370</v>
      </c>
      <c r="B140" s="448"/>
      <c r="C140" s="448"/>
      <c r="D140" s="448"/>
      <c r="E140" s="448"/>
      <c r="F140" s="448"/>
      <c r="G140"/>
      <c r="H140"/>
      <c r="I140"/>
      <c r="J140"/>
      <c r="K140"/>
      <c r="L140"/>
      <c r="M140"/>
      <c r="N140"/>
      <c r="O140"/>
      <c r="P140"/>
      <c r="Q140"/>
      <c r="R140"/>
      <c r="S140"/>
      <c r="T140"/>
      <c r="U140"/>
      <c r="V140"/>
      <c r="W140"/>
      <c r="X140"/>
      <c r="Y140"/>
      <c r="Z140"/>
      <c r="AA140"/>
      <c r="AB140"/>
      <c r="AC140"/>
      <c r="AD140"/>
      <c r="AE140"/>
      <c r="AF140"/>
      <c r="AG140"/>
      <c r="AH140"/>
      <c r="AI140"/>
      <c r="AJ140"/>
    </row>
    <row r="141" spans="1:36" s="10" customFormat="1" ht="59" customHeight="1" x14ac:dyDescent="0.2">
      <c r="A141" s="447" t="s">
        <v>169</v>
      </c>
      <c r="B141" s="447"/>
      <c r="C141" s="447"/>
      <c r="D141" s="447"/>
      <c r="E141" s="447"/>
      <c r="F141" s="447"/>
      <c r="G141"/>
      <c r="H141"/>
      <c r="I141"/>
      <c r="J141"/>
      <c r="K141"/>
      <c r="L141"/>
      <c r="M141"/>
      <c r="N141"/>
      <c r="O141"/>
      <c r="P141"/>
      <c r="Q141"/>
      <c r="R141"/>
      <c r="S141"/>
      <c r="T141"/>
      <c r="U141"/>
      <c r="V141"/>
      <c r="W141"/>
      <c r="X141"/>
      <c r="Y141"/>
      <c r="Z141"/>
      <c r="AA141"/>
      <c r="AB141"/>
      <c r="AC141"/>
      <c r="AD141"/>
      <c r="AE141"/>
      <c r="AF141"/>
      <c r="AG141"/>
      <c r="AH141"/>
      <c r="AI141"/>
      <c r="AJ141"/>
    </row>
    <row r="142" spans="1:36" customFormat="1" ht="14.25" customHeight="1" x14ac:dyDescent="0.2">
      <c r="A142" s="334"/>
      <c r="B142" s="334"/>
      <c r="C142" s="334"/>
      <c r="D142" s="334"/>
      <c r="E142" s="334"/>
      <c r="F142" s="334"/>
    </row>
    <row r="143" spans="1:36" s="10" customFormat="1" ht="18" customHeight="1" x14ac:dyDescent="0.2">
      <c r="A143" s="446" t="s">
        <v>397</v>
      </c>
      <c r="B143" s="446"/>
      <c r="C143" s="446"/>
      <c r="D143" s="446"/>
      <c r="E143" s="446"/>
      <c r="F143" s="446"/>
      <c r="G143"/>
      <c r="H143"/>
      <c r="I143"/>
      <c r="J143"/>
      <c r="K143"/>
      <c r="L143"/>
      <c r="M143"/>
      <c r="N143"/>
      <c r="O143"/>
      <c r="P143"/>
      <c r="Q143"/>
      <c r="R143"/>
      <c r="S143"/>
      <c r="T143"/>
      <c r="U143"/>
      <c r="V143"/>
      <c r="W143"/>
      <c r="X143"/>
      <c r="Y143"/>
      <c r="Z143"/>
      <c r="AA143"/>
      <c r="AB143"/>
      <c r="AC143"/>
      <c r="AD143"/>
      <c r="AE143"/>
      <c r="AF143"/>
      <c r="AG143"/>
      <c r="AH143"/>
      <c r="AI143"/>
      <c r="AJ143"/>
    </row>
    <row r="144" spans="1:36" customFormat="1" ht="68" customHeight="1" x14ac:dyDescent="0.2">
      <c r="A144" s="336"/>
      <c r="B144" s="340"/>
      <c r="C144" s="340"/>
      <c r="D144" s="340"/>
      <c r="E144" s="340"/>
      <c r="F144" s="337"/>
    </row>
    <row r="145" spans="1:6" customFormat="1" ht="17" customHeight="1" x14ac:dyDescent="0.2">
      <c r="A145" s="272"/>
      <c r="B145" s="272"/>
      <c r="C145" s="272"/>
      <c r="D145" s="272"/>
      <c r="E145" s="272"/>
      <c r="F145" s="272"/>
    </row>
    <row r="146" spans="1:6" customFormat="1" ht="14.25" customHeight="1" x14ac:dyDescent="0.2">
      <c r="A146" s="334" t="s">
        <v>398</v>
      </c>
      <c r="B146" s="334"/>
      <c r="C146" s="334"/>
      <c r="D146" s="334"/>
      <c r="E146" s="334"/>
      <c r="F146" s="334"/>
    </row>
    <row r="147" spans="1:6" customFormat="1" ht="65" customHeight="1" x14ac:dyDescent="0.2">
      <c r="A147" s="452"/>
      <c r="B147" s="453"/>
      <c r="C147" s="453"/>
      <c r="D147" s="453"/>
      <c r="E147" s="453"/>
      <c r="F147" s="454"/>
    </row>
    <row r="148" spans="1:6" customFormat="1" ht="14.25" customHeight="1" x14ac:dyDescent="0.2"/>
    <row r="149" spans="1:6" customFormat="1" ht="14.25" customHeight="1" x14ac:dyDescent="0.2"/>
    <row r="150" spans="1:6" customFormat="1" ht="14.25" customHeight="1" x14ac:dyDescent="0.2"/>
    <row r="151" spans="1:6" customFormat="1" ht="14.25" customHeight="1" x14ac:dyDescent="0.2"/>
    <row r="152" spans="1:6" customFormat="1" ht="14.25" customHeight="1" x14ac:dyDescent="0.2"/>
    <row r="153" spans="1:6" customFormat="1" ht="14.25" customHeight="1" x14ac:dyDescent="0.2"/>
    <row r="154" spans="1:6" customFormat="1" ht="14.25" customHeight="1" x14ac:dyDescent="0.2"/>
    <row r="155" spans="1:6" customFormat="1" ht="14.25" customHeight="1" x14ac:dyDescent="0.2"/>
    <row r="156" spans="1:6" customFormat="1" ht="14.25" customHeight="1" x14ac:dyDescent="0.2"/>
    <row r="157" spans="1:6" customFormat="1" ht="14.25" customHeight="1" x14ac:dyDescent="0.2"/>
    <row r="158" spans="1:6" customFormat="1" ht="14.25" customHeight="1" x14ac:dyDescent="0.2"/>
    <row r="159" spans="1:6" customFormat="1" ht="14.25" customHeight="1" x14ac:dyDescent="0.2"/>
    <row r="160" spans="1:6" customFormat="1" ht="14.25" customHeight="1" x14ac:dyDescent="0.2"/>
    <row r="161" customFormat="1" ht="14.25" customHeight="1" x14ac:dyDescent="0.2"/>
    <row r="162" customFormat="1" ht="14.25" customHeight="1" x14ac:dyDescent="0.2"/>
    <row r="163" customFormat="1" ht="14.25" customHeight="1" x14ac:dyDescent="0.2"/>
    <row r="164" customFormat="1" ht="14.25" customHeight="1" x14ac:dyDescent="0.2"/>
    <row r="165" customFormat="1" ht="14.25" customHeight="1" x14ac:dyDescent="0.2"/>
    <row r="166" customFormat="1" ht="14.25" customHeight="1" x14ac:dyDescent="0.2"/>
    <row r="167" customFormat="1" ht="14.25" customHeight="1" x14ac:dyDescent="0.2"/>
    <row r="168" customFormat="1" ht="14.25" customHeight="1" x14ac:dyDescent="0.2"/>
    <row r="169" customFormat="1" ht="14.25" customHeight="1" x14ac:dyDescent="0.2"/>
    <row r="170" customFormat="1" ht="14.25" customHeight="1" x14ac:dyDescent="0.2"/>
    <row r="171" customFormat="1" ht="14.25" customHeight="1" x14ac:dyDescent="0.2"/>
    <row r="172" customFormat="1" ht="14.25" customHeight="1" x14ac:dyDescent="0.2"/>
    <row r="173" customFormat="1" ht="14.25" customHeight="1" x14ac:dyDescent="0.2"/>
    <row r="174" customFormat="1" ht="14.25" customHeight="1" x14ac:dyDescent="0.2"/>
    <row r="175" customFormat="1" ht="14.25" customHeight="1" x14ac:dyDescent="0.2"/>
    <row r="176" customFormat="1" ht="14.25" customHeight="1" x14ac:dyDescent="0.2"/>
    <row r="177" customFormat="1" ht="14.25" customHeight="1" x14ac:dyDescent="0.2"/>
    <row r="178" customFormat="1" ht="14.25" customHeight="1" x14ac:dyDescent="0.2"/>
    <row r="179" customFormat="1" ht="14.25" customHeight="1" x14ac:dyDescent="0.2"/>
    <row r="180" customFormat="1" ht="14.25" customHeight="1" x14ac:dyDescent="0.2"/>
    <row r="181" customFormat="1" ht="14.25" customHeight="1" x14ac:dyDescent="0.2"/>
    <row r="182" customFormat="1" ht="14.25" customHeight="1" x14ac:dyDescent="0.2"/>
    <row r="183" customFormat="1" ht="14.25" customHeight="1" x14ac:dyDescent="0.2"/>
    <row r="184" customFormat="1" ht="14.25" customHeight="1" x14ac:dyDescent="0.2"/>
    <row r="185" customFormat="1" ht="14.25" customHeight="1" x14ac:dyDescent="0.2"/>
    <row r="186" customFormat="1" ht="14.25" customHeight="1" x14ac:dyDescent="0.2"/>
    <row r="187" customFormat="1" ht="14.25" customHeight="1" x14ac:dyDescent="0.2"/>
    <row r="188" customFormat="1" ht="14.25" customHeight="1" x14ac:dyDescent="0.2"/>
    <row r="189" customFormat="1" ht="14.25" customHeight="1" x14ac:dyDescent="0.2"/>
    <row r="190" customFormat="1" ht="14.25" customHeight="1" x14ac:dyDescent="0.2"/>
    <row r="191" customFormat="1" ht="14.25" customHeight="1" x14ac:dyDescent="0.2"/>
    <row r="192" customFormat="1" ht="14.25" customHeight="1" x14ac:dyDescent="0.2"/>
    <row r="193" customFormat="1" ht="14.25" customHeight="1" x14ac:dyDescent="0.2"/>
    <row r="194" customFormat="1" ht="14.25" customHeight="1" x14ac:dyDescent="0.2"/>
    <row r="195" customFormat="1" ht="14.25" customHeight="1" x14ac:dyDescent="0.2"/>
    <row r="196" customFormat="1" ht="14.25" customHeight="1" x14ac:dyDescent="0.2"/>
    <row r="197" customFormat="1" ht="14.25" customHeight="1" x14ac:dyDescent="0.2"/>
    <row r="198" customFormat="1" ht="14.25" customHeight="1" x14ac:dyDescent="0.2"/>
    <row r="199" customFormat="1" ht="14.25" customHeight="1" x14ac:dyDescent="0.2"/>
    <row r="200" customFormat="1" ht="14.25" customHeight="1" x14ac:dyDescent="0.2"/>
    <row r="201" customFormat="1" ht="14.25" customHeight="1" x14ac:dyDescent="0.2"/>
    <row r="202" customFormat="1" ht="14.25" customHeight="1" x14ac:dyDescent="0.2"/>
    <row r="203" customFormat="1" ht="14.25" customHeight="1" x14ac:dyDescent="0.2"/>
    <row r="204" customFormat="1" ht="14.25" customHeight="1" x14ac:dyDescent="0.2"/>
    <row r="205" customFormat="1" ht="14.25" customHeight="1" x14ac:dyDescent="0.2"/>
    <row r="206" customFormat="1" ht="14.25" customHeight="1" x14ac:dyDescent="0.2"/>
    <row r="207" customFormat="1" ht="14.25" customHeight="1" x14ac:dyDescent="0.2"/>
    <row r="208" customFormat="1" ht="14.25" customHeight="1" x14ac:dyDescent="0.2"/>
    <row r="209" customFormat="1" ht="14.25" customHeight="1" x14ac:dyDescent="0.2"/>
    <row r="210" customFormat="1" ht="14.25" customHeight="1" x14ac:dyDescent="0.2"/>
    <row r="211" customFormat="1" ht="14.25" customHeight="1" x14ac:dyDescent="0.2"/>
    <row r="212" customFormat="1" ht="14.25" customHeight="1" x14ac:dyDescent="0.2"/>
    <row r="213" customFormat="1" ht="14.25" customHeight="1" x14ac:dyDescent="0.2"/>
    <row r="214" customFormat="1" ht="14.25" customHeight="1" x14ac:dyDescent="0.2"/>
    <row r="215" customFormat="1" ht="14.25" customHeight="1" x14ac:dyDescent="0.2"/>
    <row r="216" customFormat="1" ht="14.25" customHeight="1" x14ac:dyDescent="0.2"/>
    <row r="217" customFormat="1" ht="14.25" customHeight="1" x14ac:dyDescent="0.2"/>
    <row r="218" customFormat="1" ht="14.25" customHeight="1" x14ac:dyDescent="0.2"/>
    <row r="219" customFormat="1" ht="14.25" customHeight="1" x14ac:dyDescent="0.2"/>
    <row r="220" customFormat="1" ht="14.25" customHeight="1" x14ac:dyDescent="0.2"/>
    <row r="221" customFormat="1" ht="14.25" customHeight="1" x14ac:dyDescent="0.2"/>
    <row r="222" customFormat="1" ht="14.25" customHeight="1" x14ac:dyDescent="0.2"/>
    <row r="223" customFormat="1" ht="14.25" customHeight="1" x14ac:dyDescent="0.2"/>
    <row r="224" customFormat="1" ht="14.25" customHeight="1" x14ac:dyDescent="0.2"/>
    <row r="225" customFormat="1" ht="14.25" customHeight="1" x14ac:dyDescent="0.2"/>
    <row r="226" customFormat="1" ht="14.25" customHeight="1" x14ac:dyDescent="0.2"/>
    <row r="227" customFormat="1" ht="14.25" customHeight="1" x14ac:dyDescent="0.2"/>
    <row r="228" customFormat="1" ht="14.25" customHeight="1" x14ac:dyDescent="0.2"/>
    <row r="229" customFormat="1" ht="14.25" customHeight="1" x14ac:dyDescent="0.2"/>
    <row r="230" customFormat="1" ht="14.25" customHeight="1" x14ac:dyDescent="0.2"/>
    <row r="231" customFormat="1" ht="14.25" customHeight="1" x14ac:dyDescent="0.2"/>
    <row r="232" customFormat="1" ht="14.25" customHeight="1" x14ac:dyDescent="0.2"/>
    <row r="233" customFormat="1" ht="14.25" customHeight="1" x14ac:dyDescent="0.2"/>
    <row r="234" customFormat="1" ht="14.25" customHeight="1" x14ac:dyDescent="0.2"/>
    <row r="235" customFormat="1" ht="14.25" customHeight="1" x14ac:dyDescent="0.2"/>
    <row r="236" customFormat="1" ht="14.25" customHeight="1" x14ac:dyDescent="0.2"/>
    <row r="237" customFormat="1" ht="14.25" customHeight="1" x14ac:dyDescent="0.2"/>
    <row r="238" customFormat="1" ht="14.25" customHeight="1" x14ac:dyDescent="0.2"/>
    <row r="239" customFormat="1" ht="14.25" customHeight="1" x14ac:dyDescent="0.2"/>
    <row r="240" customFormat="1" ht="14.25" customHeight="1" x14ac:dyDescent="0.2"/>
    <row r="241" customFormat="1" ht="14.25" customHeight="1" x14ac:dyDescent="0.2"/>
    <row r="242" customFormat="1" ht="14.25" customHeight="1" x14ac:dyDescent="0.2"/>
    <row r="243" customFormat="1" ht="14.25" customHeight="1" x14ac:dyDescent="0.2"/>
    <row r="244" customFormat="1" ht="14.25" customHeight="1" x14ac:dyDescent="0.2"/>
    <row r="245" customFormat="1" ht="14.25" customHeight="1" x14ac:dyDescent="0.2"/>
    <row r="246" customFormat="1" ht="14.25" customHeight="1" x14ac:dyDescent="0.2"/>
    <row r="247" customFormat="1" ht="14.25" customHeight="1" x14ac:dyDescent="0.2"/>
    <row r="248" customFormat="1" ht="14.25" customHeight="1" x14ac:dyDescent="0.2"/>
    <row r="249" customFormat="1" ht="14.25" customHeight="1" x14ac:dyDescent="0.2"/>
    <row r="250" customFormat="1" ht="14.25" customHeight="1" x14ac:dyDescent="0.2"/>
    <row r="251" customFormat="1" ht="14.25" customHeight="1" x14ac:dyDescent="0.2"/>
    <row r="252" customFormat="1" ht="14.25" customHeight="1" x14ac:dyDescent="0.2"/>
    <row r="253" customFormat="1" ht="14.25" customHeight="1" x14ac:dyDescent="0.2"/>
    <row r="254" customFormat="1" ht="14.25" customHeight="1" x14ac:dyDescent="0.2"/>
    <row r="255" customFormat="1" ht="14.25" customHeight="1" x14ac:dyDescent="0.2"/>
    <row r="256" customFormat="1" ht="14.25" customHeight="1" x14ac:dyDescent="0.2"/>
    <row r="257" customFormat="1" ht="14.25" customHeight="1" x14ac:dyDescent="0.2"/>
    <row r="258" customFormat="1" ht="14.25" customHeight="1" x14ac:dyDescent="0.2"/>
    <row r="259" customFormat="1" ht="14.25" customHeight="1" x14ac:dyDescent="0.2"/>
    <row r="260" customFormat="1" ht="14.25" customHeight="1" x14ac:dyDescent="0.2"/>
    <row r="261" customFormat="1" ht="14.25" customHeight="1" x14ac:dyDescent="0.2"/>
    <row r="262" customFormat="1" ht="14.25" customHeight="1" x14ac:dyDescent="0.2"/>
    <row r="263" customFormat="1" ht="14.25" customHeight="1" x14ac:dyDescent="0.2"/>
    <row r="264" customFormat="1" ht="14.25" customHeight="1" x14ac:dyDescent="0.2"/>
    <row r="265" customFormat="1" ht="14.25" customHeight="1" x14ac:dyDescent="0.2"/>
    <row r="266" customFormat="1" ht="14.25" customHeight="1" x14ac:dyDescent="0.2"/>
    <row r="267" customFormat="1" ht="14.25" customHeight="1" x14ac:dyDescent="0.2"/>
    <row r="268" customFormat="1" ht="14.25" customHeight="1" x14ac:dyDescent="0.2"/>
    <row r="269" customFormat="1" ht="14.25" customHeight="1" x14ac:dyDescent="0.2"/>
    <row r="270" customFormat="1" ht="14.25" customHeight="1" x14ac:dyDescent="0.2"/>
    <row r="271" customFormat="1" ht="14.25" customHeight="1" x14ac:dyDescent="0.2"/>
    <row r="272" customFormat="1" ht="14.25" customHeight="1" x14ac:dyDescent="0.2"/>
    <row r="273" customFormat="1" ht="14.25" customHeight="1" x14ac:dyDescent="0.2"/>
    <row r="274" customFormat="1" ht="14.25" customHeight="1" x14ac:dyDescent="0.2"/>
    <row r="275" customFormat="1" ht="14.25" customHeight="1" x14ac:dyDescent="0.2"/>
    <row r="276" customFormat="1" ht="14.25" customHeight="1" x14ac:dyDescent="0.2"/>
    <row r="277" customFormat="1" ht="14.25" customHeight="1" x14ac:dyDescent="0.2"/>
    <row r="278" customFormat="1" ht="14.25" customHeight="1" x14ac:dyDescent="0.2"/>
    <row r="279" customFormat="1" ht="14.25" customHeight="1" x14ac:dyDescent="0.2"/>
    <row r="280" customFormat="1" ht="14.25" customHeight="1" x14ac:dyDescent="0.2"/>
    <row r="281" customFormat="1" ht="14.25" customHeight="1" x14ac:dyDescent="0.2"/>
    <row r="282" customFormat="1" ht="14.25" customHeight="1" x14ac:dyDescent="0.2"/>
    <row r="283" customFormat="1" ht="14.25" customHeight="1" x14ac:dyDescent="0.2"/>
    <row r="284" customFormat="1" ht="14.25" customHeight="1" x14ac:dyDescent="0.2"/>
    <row r="285" customFormat="1" ht="14.25" customHeight="1" x14ac:dyDescent="0.2"/>
    <row r="286" customFormat="1" ht="14.25" customHeight="1" x14ac:dyDescent="0.2"/>
    <row r="287" customFormat="1" ht="14.25" customHeight="1" x14ac:dyDescent="0.2"/>
    <row r="288" customFormat="1" ht="14.25" customHeight="1" x14ac:dyDescent="0.2"/>
    <row r="289" customFormat="1" ht="14.25" customHeight="1" x14ac:dyDescent="0.2"/>
    <row r="290" customFormat="1" ht="14.25" customHeight="1" x14ac:dyDescent="0.2"/>
    <row r="291" customFormat="1" ht="14.25" customHeight="1" x14ac:dyDescent="0.2"/>
    <row r="292" customFormat="1" ht="14.25" customHeight="1" x14ac:dyDescent="0.2"/>
    <row r="293" customFormat="1" ht="14.25" customHeight="1" x14ac:dyDescent="0.2"/>
    <row r="294" customFormat="1" ht="14.25" customHeight="1" x14ac:dyDescent="0.2"/>
    <row r="295" customFormat="1" ht="14.25" customHeight="1" x14ac:dyDescent="0.2"/>
    <row r="296" customFormat="1" ht="14.25" customHeight="1" x14ac:dyDescent="0.2"/>
    <row r="297" customFormat="1" ht="14.25" customHeight="1" x14ac:dyDescent="0.2"/>
    <row r="298" customFormat="1" ht="14.25" customHeight="1" x14ac:dyDescent="0.2"/>
    <row r="299" customFormat="1" ht="14.25" customHeight="1" x14ac:dyDescent="0.2"/>
    <row r="300" customFormat="1" ht="14.25" customHeight="1" x14ac:dyDescent="0.2"/>
    <row r="301" customFormat="1" ht="14.25" customHeight="1" x14ac:dyDescent="0.2"/>
    <row r="302" customFormat="1" ht="14.25" customHeight="1" x14ac:dyDescent="0.2"/>
    <row r="303" customFormat="1" ht="14.25" customHeight="1" x14ac:dyDescent="0.2"/>
    <row r="304" customFormat="1" ht="14.25" customHeight="1" x14ac:dyDescent="0.2"/>
    <row r="305" customFormat="1" ht="14.25" customHeight="1" x14ac:dyDescent="0.2"/>
    <row r="306" customFormat="1" ht="14.25" customHeight="1" x14ac:dyDescent="0.2"/>
    <row r="307" customFormat="1" ht="14.25" customHeight="1" x14ac:dyDescent="0.2"/>
    <row r="308" customFormat="1" ht="14.25" customHeight="1" x14ac:dyDescent="0.2"/>
    <row r="309" customFormat="1" ht="14.25" customHeight="1" x14ac:dyDescent="0.2"/>
    <row r="310" customFormat="1" ht="14.25" customHeight="1" x14ac:dyDescent="0.2"/>
    <row r="311" customFormat="1" ht="14.25" customHeight="1" x14ac:dyDescent="0.2"/>
    <row r="312" customFormat="1" ht="14.25" customHeight="1" x14ac:dyDescent="0.2"/>
    <row r="313" customFormat="1" ht="14.25" customHeight="1" x14ac:dyDescent="0.2"/>
    <row r="314" customFormat="1" ht="14.25" customHeight="1" x14ac:dyDescent="0.2"/>
    <row r="315" customFormat="1" ht="14.25" customHeight="1" x14ac:dyDescent="0.2"/>
    <row r="316" customFormat="1" ht="14.25" customHeight="1" x14ac:dyDescent="0.2"/>
    <row r="317" customFormat="1" ht="14.25" customHeight="1" x14ac:dyDescent="0.2"/>
    <row r="318" customFormat="1" ht="14.25" customHeight="1" x14ac:dyDescent="0.2"/>
    <row r="319" customFormat="1" ht="14.25" customHeight="1" x14ac:dyDescent="0.2"/>
    <row r="320" customFormat="1" ht="14.25" customHeight="1" x14ac:dyDescent="0.2"/>
    <row r="321" customFormat="1" ht="14.25" customHeight="1" x14ac:dyDescent="0.2"/>
    <row r="322" customFormat="1" ht="14.25" customHeight="1" x14ac:dyDescent="0.2"/>
    <row r="323" customFormat="1" ht="14.25" customHeight="1" x14ac:dyDescent="0.2"/>
    <row r="324" customFormat="1" ht="14.25" customHeight="1" x14ac:dyDescent="0.2"/>
    <row r="325" customFormat="1" ht="14.25" customHeight="1" x14ac:dyDescent="0.2"/>
    <row r="326" customFormat="1" ht="14.25" customHeight="1" x14ac:dyDescent="0.2"/>
    <row r="327" customFormat="1" ht="14.25" customHeight="1" x14ac:dyDescent="0.2"/>
    <row r="328" customFormat="1" ht="14.25" customHeight="1" x14ac:dyDescent="0.2"/>
    <row r="329" customFormat="1" ht="14.25" customHeight="1" x14ac:dyDescent="0.2"/>
    <row r="330" customFormat="1" ht="14.25" customHeight="1" x14ac:dyDescent="0.2"/>
    <row r="331" customFormat="1" ht="14.25" customHeight="1" x14ac:dyDescent="0.2"/>
    <row r="332" customFormat="1" ht="14.25" customHeight="1" x14ac:dyDescent="0.2"/>
    <row r="333" customFormat="1" ht="14.25" customHeight="1" x14ac:dyDescent="0.2"/>
    <row r="334" customFormat="1" ht="14.25" customHeight="1" x14ac:dyDescent="0.2"/>
    <row r="335" customFormat="1" ht="14.25" customHeight="1" x14ac:dyDescent="0.2"/>
    <row r="336" customFormat="1" ht="14.25" customHeight="1" x14ac:dyDescent="0.2"/>
    <row r="337" customFormat="1" ht="14.25" customHeight="1" x14ac:dyDescent="0.2"/>
    <row r="338" customFormat="1" ht="14.25" customHeight="1" x14ac:dyDescent="0.2"/>
    <row r="339" customFormat="1" ht="14.25" customHeight="1" x14ac:dyDescent="0.2"/>
    <row r="340" customFormat="1" ht="14.25" customHeight="1" x14ac:dyDescent="0.2"/>
    <row r="341" customFormat="1" ht="14.25" customHeight="1" x14ac:dyDescent="0.2"/>
    <row r="342" customFormat="1" ht="14.25" customHeight="1" x14ac:dyDescent="0.2"/>
    <row r="343" customFormat="1" ht="14.25" customHeight="1" x14ac:dyDescent="0.2"/>
    <row r="344" customFormat="1" ht="14.25" customHeight="1" x14ac:dyDescent="0.2"/>
    <row r="345" customFormat="1" ht="14.25" customHeight="1" x14ac:dyDescent="0.2"/>
    <row r="346" customFormat="1" ht="14.25" customHeight="1" x14ac:dyDescent="0.2"/>
    <row r="347" customFormat="1" ht="14.25" customHeight="1" x14ac:dyDescent="0.2"/>
    <row r="348" customFormat="1" ht="14.25" customHeight="1" x14ac:dyDescent="0.2"/>
    <row r="349" customFormat="1" ht="14.25" customHeight="1" x14ac:dyDescent="0.2"/>
    <row r="350" customFormat="1" ht="14.25" customHeight="1" x14ac:dyDescent="0.2"/>
    <row r="351" customFormat="1" ht="14.25" customHeight="1" x14ac:dyDescent="0.2"/>
    <row r="352" customFormat="1" ht="14.25" customHeight="1" x14ac:dyDescent="0.2"/>
    <row r="353" customFormat="1" ht="14.25" customHeight="1" x14ac:dyDescent="0.2"/>
    <row r="354" customFormat="1" ht="14.25" customHeight="1" x14ac:dyDescent="0.2"/>
    <row r="355" customFormat="1" ht="14.25" customHeight="1" x14ac:dyDescent="0.2"/>
    <row r="356" customFormat="1" ht="14.25" customHeight="1" x14ac:dyDescent="0.2"/>
    <row r="357" customFormat="1" ht="14.25" customHeight="1" x14ac:dyDescent="0.2"/>
    <row r="358" customFormat="1" ht="14.25" customHeight="1" x14ac:dyDescent="0.2"/>
    <row r="359" customFormat="1" ht="14.25" customHeight="1" x14ac:dyDescent="0.2"/>
    <row r="360" customFormat="1" ht="14.25" customHeight="1" x14ac:dyDescent="0.2"/>
    <row r="361" customFormat="1" ht="14.25" customHeight="1" x14ac:dyDescent="0.2"/>
    <row r="362" customFormat="1" ht="14.25" customHeight="1" x14ac:dyDescent="0.2"/>
    <row r="363" customFormat="1" ht="14.25" customHeight="1" x14ac:dyDescent="0.2"/>
    <row r="364" customFormat="1" ht="14.25" customHeight="1" x14ac:dyDescent="0.2"/>
    <row r="365" customFormat="1" ht="14.25" customHeight="1" x14ac:dyDescent="0.2"/>
    <row r="366" customFormat="1" ht="14.25" customHeight="1" x14ac:dyDescent="0.2"/>
    <row r="367" customFormat="1" ht="14.25" customHeight="1" x14ac:dyDescent="0.2"/>
    <row r="368" customFormat="1" ht="14.25" customHeight="1" x14ac:dyDescent="0.2"/>
    <row r="369" customFormat="1" ht="14.25" customHeight="1" x14ac:dyDescent="0.2"/>
    <row r="370" customFormat="1" ht="14.25" customHeight="1" x14ac:dyDescent="0.2"/>
    <row r="371" customFormat="1" ht="14.25" customHeight="1" x14ac:dyDescent="0.2"/>
    <row r="372" customFormat="1" ht="14.25" customHeight="1" x14ac:dyDescent="0.2"/>
    <row r="373" customFormat="1" ht="14.25" customHeight="1" x14ac:dyDescent="0.2"/>
    <row r="374" customFormat="1" ht="14.25" customHeight="1" x14ac:dyDescent="0.2"/>
    <row r="375" customFormat="1" ht="14.25" customHeight="1" x14ac:dyDescent="0.2"/>
    <row r="376" customFormat="1" ht="14.25" customHeight="1" x14ac:dyDescent="0.2"/>
    <row r="377" customFormat="1" ht="14.25" customHeight="1" x14ac:dyDescent="0.2"/>
    <row r="378" customFormat="1" ht="14.25" customHeight="1" x14ac:dyDescent="0.2"/>
    <row r="379" customFormat="1" ht="14.25" customHeight="1" x14ac:dyDescent="0.2"/>
    <row r="380" customFormat="1" ht="14.25" customHeight="1" x14ac:dyDescent="0.2"/>
    <row r="381" customFormat="1" ht="14.25" customHeight="1" x14ac:dyDescent="0.2"/>
    <row r="382" customFormat="1" ht="14.25" customHeight="1" x14ac:dyDescent="0.2"/>
    <row r="383" customFormat="1" ht="14.25" customHeight="1" x14ac:dyDescent="0.2"/>
    <row r="384" customFormat="1" ht="14.25" customHeight="1" x14ac:dyDescent="0.2"/>
    <row r="385" customFormat="1" ht="14.25" customHeight="1" x14ac:dyDescent="0.2"/>
    <row r="386" customFormat="1" ht="14.25" customHeight="1" x14ac:dyDescent="0.2"/>
    <row r="387" customFormat="1" ht="14.25" customHeight="1" x14ac:dyDescent="0.2"/>
    <row r="388" customFormat="1" ht="14.25" customHeight="1" x14ac:dyDescent="0.2"/>
    <row r="389" customFormat="1" ht="14.25" customHeight="1" x14ac:dyDescent="0.2"/>
    <row r="390" customFormat="1" ht="14.25" customHeight="1" x14ac:dyDescent="0.2"/>
    <row r="391" customFormat="1" ht="14.25" customHeight="1" x14ac:dyDescent="0.2"/>
    <row r="392" customFormat="1" ht="14.25" customHeight="1" x14ac:dyDescent="0.2"/>
    <row r="393" customFormat="1" ht="14.25" customHeight="1" x14ac:dyDescent="0.2"/>
    <row r="394" customFormat="1" ht="14.25" customHeight="1" x14ac:dyDescent="0.2"/>
    <row r="395" customFormat="1" ht="14.25" customHeight="1" x14ac:dyDescent="0.2"/>
    <row r="396" customFormat="1" ht="14.25" customHeight="1" x14ac:dyDescent="0.2"/>
    <row r="397" customFormat="1" ht="14.25" customHeight="1" x14ac:dyDescent="0.2"/>
    <row r="398" customFormat="1" ht="14.25" customHeight="1" x14ac:dyDescent="0.2"/>
    <row r="399" customFormat="1" ht="14.25" customHeight="1" x14ac:dyDescent="0.2"/>
    <row r="400" customFormat="1" ht="14.25" customHeight="1" x14ac:dyDescent="0.2"/>
    <row r="401" customFormat="1" ht="14.25" customHeight="1" x14ac:dyDescent="0.2"/>
    <row r="402" customFormat="1" ht="14.25" customHeight="1" x14ac:dyDescent="0.2"/>
    <row r="403" customFormat="1" ht="14.25" customHeight="1" x14ac:dyDescent="0.2"/>
    <row r="404" customFormat="1" ht="14.25" customHeight="1" x14ac:dyDescent="0.2"/>
    <row r="405" customFormat="1" ht="14.25" customHeight="1" x14ac:dyDescent="0.2"/>
    <row r="406" customFormat="1" ht="14.25" customHeight="1" x14ac:dyDescent="0.2"/>
    <row r="407" customFormat="1" ht="14.25" customHeight="1" x14ac:dyDescent="0.2"/>
    <row r="408" customFormat="1" ht="14.25" customHeight="1" x14ac:dyDescent="0.2"/>
    <row r="409" customFormat="1" ht="14.25" customHeight="1" x14ac:dyDescent="0.2"/>
    <row r="410" customFormat="1" ht="14.25" customHeight="1" x14ac:dyDescent="0.2"/>
    <row r="411" customFormat="1" ht="14.25" customHeight="1" x14ac:dyDescent="0.2"/>
    <row r="412" customFormat="1" ht="14.25" customHeight="1" x14ac:dyDescent="0.2"/>
    <row r="413" customFormat="1" ht="14.25" customHeight="1" x14ac:dyDescent="0.2"/>
    <row r="414" customFormat="1" ht="14.25" customHeight="1" x14ac:dyDescent="0.2"/>
    <row r="415" customFormat="1" ht="14.25" customHeight="1" x14ac:dyDescent="0.2"/>
    <row r="416" customFormat="1" ht="14.25" customHeight="1" x14ac:dyDescent="0.2"/>
    <row r="417" customFormat="1" ht="14.25" customHeight="1" x14ac:dyDescent="0.2"/>
    <row r="418" customFormat="1" ht="14.25" customHeight="1" x14ac:dyDescent="0.2"/>
    <row r="419" customFormat="1" ht="14.25" customHeight="1" x14ac:dyDescent="0.2"/>
    <row r="420" customFormat="1" ht="14.25" customHeight="1" x14ac:dyDescent="0.2"/>
    <row r="421" customFormat="1" ht="14.25" customHeight="1" x14ac:dyDescent="0.2"/>
    <row r="422" customFormat="1" ht="14.25" customHeight="1" x14ac:dyDescent="0.2"/>
    <row r="423" customFormat="1" ht="14.25" customHeight="1" x14ac:dyDescent="0.2"/>
    <row r="424" customFormat="1" ht="14.25" customHeight="1" x14ac:dyDescent="0.2"/>
    <row r="425" customFormat="1" ht="14.25" customHeight="1" x14ac:dyDescent="0.2"/>
    <row r="426" customFormat="1" ht="14.25" customHeight="1" x14ac:dyDescent="0.2"/>
    <row r="427" customFormat="1" ht="14.25" customHeight="1" x14ac:dyDescent="0.2"/>
    <row r="428" customFormat="1" ht="14.25" customHeight="1" x14ac:dyDescent="0.2"/>
    <row r="429" customFormat="1" ht="14.25" customHeight="1" x14ac:dyDescent="0.2"/>
    <row r="430" customFormat="1" ht="14.25" customHeight="1" x14ac:dyDescent="0.2"/>
    <row r="431" customFormat="1" ht="14.25" customHeight="1" x14ac:dyDescent="0.2"/>
    <row r="432" customFormat="1" ht="14.25" customHeight="1" x14ac:dyDescent="0.2"/>
    <row r="433" spans="1:6" customFormat="1" ht="14.25" customHeight="1" x14ac:dyDescent="0.2"/>
    <row r="434" spans="1:6" customFormat="1" ht="14.25" customHeight="1" x14ac:dyDescent="0.2"/>
    <row r="435" spans="1:6" customFormat="1" ht="14.25" customHeight="1" x14ac:dyDescent="0.2"/>
    <row r="436" spans="1:6" customFormat="1" ht="14.25" customHeight="1" x14ac:dyDescent="0.2"/>
    <row r="437" spans="1:6" customFormat="1" ht="14.25" customHeight="1" x14ac:dyDescent="0.2"/>
    <row r="438" spans="1:6" customFormat="1" ht="14.25" customHeight="1" x14ac:dyDescent="0.2"/>
    <row r="439" spans="1:6" ht="14.25" customHeight="1" x14ac:dyDescent="0.2">
      <c r="A439"/>
      <c r="B439"/>
      <c r="C439"/>
      <c r="D439"/>
      <c r="F439"/>
    </row>
  </sheetData>
  <sheetProtection sheet="1" selectLockedCells="1"/>
  <mergeCells count="54">
    <mergeCell ref="A138:F138"/>
    <mergeCell ref="A146:F146"/>
    <mergeCell ref="A147:F147"/>
    <mergeCell ref="E24:F24"/>
    <mergeCell ref="A24:D24"/>
    <mergeCell ref="D41:F41"/>
    <mergeCell ref="D56:F56"/>
    <mergeCell ref="A27:F27"/>
    <mergeCell ref="A68:F68"/>
    <mergeCell ref="A69:F69"/>
    <mergeCell ref="D29:F29"/>
    <mergeCell ref="A75:D75"/>
    <mergeCell ref="E75:F75"/>
    <mergeCell ref="A78:D78"/>
    <mergeCell ref="E78:F78"/>
    <mergeCell ref="A79:D79"/>
    <mergeCell ref="D92:F92"/>
    <mergeCell ref="A20:D20"/>
    <mergeCell ref="A21:D21"/>
    <mergeCell ref="A22:D22"/>
    <mergeCell ref="A23:D23"/>
    <mergeCell ref="E20:F20"/>
    <mergeCell ref="E21:F21"/>
    <mergeCell ref="E22:F22"/>
    <mergeCell ref="E23:F23"/>
    <mergeCell ref="A90:F90"/>
    <mergeCell ref="A1:F1"/>
    <mergeCell ref="A2:F2"/>
    <mergeCell ref="A6:F6"/>
    <mergeCell ref="A8:D8"/>
    <mergeCell ref="A4:F4"/>
    <mergeCell ref="A10:B10"/>
    <mergeCell ref="C10:F10"/>
    <mergeCell ref="C12:F12"/>
    <mergeCell ref="A12:B12"/>
    <mergeCell ref="A17:F17"/>
    <mergeCell ref="A16:F16"/>
    <mergeCell ref="A14:F14"/>
    <mergeCell ref="A142:F142"/>
    <mergeCell ref="A144:F144"/>
    <mergeCell ref="E79:F79"/>
    <mergeCell ref="A76:D76"/>
    <mergeCell ref="E76:F76"/>
    <mergeCell ref="A77:D77"/>
    <mergeCell ref="E77:F77"/>
    <mergeCell ref="A143:F143"/>
    <mergeCell ref="A141:F141"/>
    <mergeCell ref="A82:F82"/>
    <mergeCell ref="D107:F107"/>
    <mergeCell ref="D122:F122"/>
    <mergeCell ref="A140:F140"/>
    <mergeCell ref="A83:F83"/>
    <mergeCell ref="A86:F86"/>
    <mergeCell ref="A85:F85"/>
  </mergeCells>
  <conditionalFormatting sqref="C54">
    <cfRule type="cellIs" dxfId="16" priority="2" operator="greaterThan">
      <formula>450</formula>
    </cfRule>
  </conditionalFormatting>
  <conditionalFormatting sqref="C120">
    <cfRule type="cellIs" dxfId="15" priority="1" operator="greaterThan">
      <formula>3750</formula>
    </cfRule>
  </conditionalFormatting>
  <pageMargins left="0.45833333333333331" right="0.45" top="1.25" bottom="0.75" header="0.3" footer="0.3"/>
  <pageSetup scale="90" orientation="portrait" horizontalDpi="0" verticalDpi="0"/>
  <headerFooter differentFirst="1">
    <oddFooter>&amp;C&amp;"Arial,Italic"&amp;11 2024 FireSmart Community Funding and Supports
FR WS2 Page &amp;P - as of &amp;D</oddFooter>
    <firstHeader>&amp;C&amp;G</firstHeader>
    <firstFooter>&amp;C&amp;"Arial,Italic"&amp;11 2024 FireSmart Community Funding and Supports (Nov. 2023)
WS2 Page &amp;P - as of &amp;D</firstFoot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D544A-D10B-7B48-836B-B53BC69C61B9}">
  <sheetPr codeName="Sheet5">
    <tabColor theme="9" tint="0.59999389629810485"/>
  </sheetPr>
  <dimension ref="A1:Z425"/>
  <sheetViews>
    <sheetView showGridLines="0" view="pageLayout" topLeftCell="A43" zoomScale="150" zoomScaleNormal="170" zoomScalePageLayoutView="150" workbookViewId="0">
      <selection activeCell="C10" sqref="C10:F10"/>
    </sheetView>
  </sheetViews>
  <sheetFormatPr baseColWidth="10" defaultColWidth="4.3984375" defaultRowHeight="16" x14ac:dyDescent="0.2"/>
  <cols>
    <col min="1" max="1" width="4.59765625" style="1" customWidth="1"/>
    <col min="2" max="2" width="47.796875" style="3" customWidth="1"/>
    <col min="3" max="3" width="17.19921875" style="3" customWidth="1"/>
    <col min="4" max="4" width="17.19921875" style="2" customWidth="1"/>
    <col min="5" max="5" width="17.19921875" customWidth="1"/>
    <col min="6" max="6" width="17.19921875" style="1" customWidth="1"/>
    <col min="7" max="26" width="4.3984375" style="1" customWidth="1"/>
    <col min="27" max="16384" width="4.3984375" style="1"/>
  </cols>
  <sheetData>
    <row r="1" spans="1:26" ht="21.5" customHeight="1" x14ac:dyDescent="0.2">
      <c r="A1" s="332" t="s">
        <v>0</v>
      </c>
      <c r="B1" s="332"/>
      <c r="C1" s="332"/>
      <c r="D1" s="332"/>
      <c r="E1" s="332"/>
      <c r="F1" s="332"/>
    </row>
    <row r="2" spans="1:26" ht="21.5" customHeight="1" x14ac:dyDescent="0.2">
      <c r="A2" s="333" t="s">
        <v>342</v>
      </c>
      <c r="B2" s="464"/>
      <c r="C2" s="464"/>
      <c r="D2" s="464"/>
      <c r="E2" s="464"/>
      <c r="F2" s="464"/>
    </row>
    <row r="3" spans="1:26" customFormat="1" ht="14" x14ac:dyDescent="0.2"/>
    <row r="4" spans="1:26" customFormat="1" ht="63" customHeight="1" x14ac:dyDescent="0.2">
      <c r="A4" s="335" t="s">
        <v>334</v>
      </c>
      <c r="B4" s="335"/>
      <c r="C4" s="335"/>
      <c r="D4" s="335"/>
      <c r="E4" s="335"/>
      <c r="F4" s="335"/>
    </row>
    <row r="5" spans="1:26" customFormat="1" ht="14.25" customHeight="1" x14ac:dyDescent="0.2"/>
    <row r="6" spans="1:26" customFormat="1" ht="14" x14ac:dyDescent="0.2">
      <c r="A6" s="335" t="s">
        <v>375</v>
      </c>
      <c r="B6" s="335"/>
      <c r="C6" s="335"/>
      <c r="D6" s="335"/>
      <c r="E6" s="335"/>
      <c r="F6" s="335"/>
      <c r="G6" s="23"/>
      <c r="H6" s="23"/>
    </row>
    <row r="7" spans="1:26" customFormat="1" ht="14.25" customHeight="1" x14ac:dyDescent="0.2">
      <c r="A7" s="60"/>
      <c r="B7" s="60"/>
      <c r="C7" s="60"/>
      <c r="D7" s="60"/>
      <c r="E7" s="60"/>
      <c r="F7" s="60"/>
    </row>
    <row r="8" spans="1:26" s="22" customFormat="1" ht="14.25" customHeight="1" x14ac:dyDescent="0.2">
      <c r="A8" s="465" t="s">
        <v>144</v>
      </c>
      <c r="B8" s="466"/>
      <c r="C8" s="466"/>
      <c r="D8" s="466"/>
      <c r="E8" s="24"/>
      <c r="F8" s="61"/>
    </row>
    <row r="9" spans="1:26" customFormat="1" ht="14.25" customHeight="1" x14ac:dyDescent="0.2">
      <c r="A9" s="25"/>
      <c r="B9" s="26"/>
      <c r="C9" s="27"/>
      <c r="D9" s="26"/>
      <c r="E9" s="26"/>
      <c r="F9" s="26"/>
    </row>
    <row r="10" spans="1:26" customFormat="1" ht="14.25" customHeight="1" x14ac:dyDescent="0.2">
      <c r="A10" s="342" t="s">
        <v>222</v>
      </c>
      <c r="B10" s="342"/>
      <c r="C10" s="436"/>
      <c r="D10" s="436"/>
      <c r="E10" s="436"/>
      <c r="F10" s="436"/>
    </row>
    <row r="11" spans="1:26" customFormat="1" ht="14.25" customHeight="1" x14ac:dyDescent="0.2">
      <c r="A11" s="25"/>
      <c r="B11" s="26"/>
      <c r="C11" s="27"/>
      <c r="D11" s="26"/>
      <c r="E11" s="26"/>
      <c r="F11" s="26"/>
    </row>
    <row r="12" spans="1:26" customFormat="1" ht="14.25" customHeight="1" x14ac:dyDescent="0.2">
      <c r="A12" s="342" t="s">
        <v>219</v>
      </c>
      <c r="B12" s="438"/>
      <c r="C12" s="436"/>
      <c r="D12" s="436"/>
      <c r="E12" s="436"/>
      <c r="F12" s="436"/>
    </row>
    <row r="13" spans="1:26" customFormat="1" ht="14.25" customHeight="1" x14ac:dyDescent="0.2">
      <c r="A13" s="28"/>
      <c r="B13" s="28"/>
      <c r="C13" s="29"/>
      <c r="D13" s="29"/>
      <c r="E13" s="29"/>
      <c r="F13" s="29"/>
    </row>
    <row r="14" spans="1:26" s="22" customFormat="1" x14ac:dyDescent="0.2">
      <c r="A14" s="30" t="s">
        <v>344</v>
      </c>
      <c r="B14" s="106"/>
      <c r="C14" s="106"/>
      <c r="D14" s="106"/>
      <c r="E14" s="106"/>
      <c r="F14" s="106"/>
      <c r="G14" s="1"/>
      <c r="H14" s="1"/>
      <c r="I14" s="1"/>
      <c r="J14" s="1"/>
      <c r="K14" s="1"/>
      <c r="L14" s="1"/>
      <c r="M14" s="1"/>
      <c r="N14" s="1"/>
      <c r="O14" s="1"/>
      <c r="P14" s="1"/>
      <c r="Q14" s="1"/>
      <c r="R14" s="1"/>
      <c r="S14" s="1"/>
      <c r="T14" s="1"/>
      <c r="U14" s="1"/>
      <c r="V14" s="1"/>
      <c r="W14" s="1"/>
      <c r="X14" s="1"/>
      <c r="Y14" s="1"/>
      <c r="Z14" s="1"/>
    </row>
    <row r="15" spans="1:26" s="22" customFormat="1" ht="9" customHeight="1" x14ac:dyDescent="0.2">
      <c r="A15" s="291"/>
      <c r="B15" s="292"/>
      <c r="C15" s="292"/>
      <c r="D15" s="292"/>
      <c r="E15" s="292"/>
      <c r="F15" s="292"/>
      <c r="G15" s="1"/>
      <c r="H15" s="1"/>
      <c r="I15" s="1"/>
      <c r="J15" s="1"/>
      <c r="K15" s="1"/>
      <c r="L15" s="1"/>
      <c r="M15" s="1"/>
      <c r="N15" s="1"/>
      <c r="O15" s="1"/>
      <c r="P15" s="1"/>
      <c r="Q15" s="1"/>
      <c r="R15" s="1"/>
      <c r="S15" s="1"/>
      <c r="T15" s="1"/>
      <c r="U15" s="1"/>
      <c r="V15" s="1"/>
      <c r="W15" s="1"/>
      <c r="X15" s="1"/>
      <c r="Y15" s="1"/>
      <c r="Z15" s="1"/>
    </row>
    <row r="16" spans="1:26" customFormat="1" ht="41" customHeight="1" x14ac:dyDescent="0.2">
      <c r="A16" s="335" t="s">
        <v>331</v>
      </c>
      <c r="B16" s="335"/>
      <c r="C16" s="335"/>
      <c r="D16" s="335"/>
      <c r="E16" s="335"/>
      <c r="F16" s="335"/>
    </row>
    <row r="17" spans="1:26" customFormat="1" x14ac:dyDescent="0.2">
      <c r="A17" s="293" t="s">
        <v>312</v>
      </c>
      <c r="B17" s="31"/>
      <c r="C17" s="103"/>
      <c r="D17" s="462" t="s">
        <v>23</v>
      </c>
      <c r="E17" s="463"/>
      <c r="F17" s="463"/>
      <c r="G17" s="4"/>
      <c r="H17" s="7"/>
      <c r="I17" s="4"/>
      <c r="J17" s="4"/>
      <c r="K17" s="4"/>
      <c r="L17" s="4"/>
      <c r="M17" s="4"/>
      <c r="N17" s="4"/>
      <c r="O17" s="4"/>
      <c r="P17" s="4"/>
      <c r="Q17" s="4"/>
      <c r="R17" s="4"/>
      <c r="S17" s="4"/>
      <c r="T17" s="4"/>
      <c r="U17" s="4"/>
      <c r="V17" s="4"/>
      <c r="W17" s="4"/>
      <c r="X17" s="4"/>
      <c r="Y17" s="4"/>
      <c r="Z17" s="4"/>
    </row>
    <row r="18" spans="1:26" customFormat="1" ht="15" x14ac:dyDescent="0.2">
      <c r="A18" s="107"/>
      <c r="B18" s="108" t="s">
        <v>24</v>
      </c>
      <c r="C18" s="109" t="s">
        <v>149</v>
      </c>
      <c r="D18" s="110" t="s">
        <v>28</v>
      </c>
      <c r="E18" s="109" t="s">
        <v>29</v>
      </c>
      <c r="F18" s="109" t="s">
        <v>30</v>
      </c>
      <c r="G18" s="4"/>
      <c r="H18" s="111"/>
      <c r="I18" s="6"/>
      <c r="J18" s="6"/>
      <c r="K18" s="6"/>
      <c r="L18" s="6"/>
      <c r="M18" s="6"/>
      <c r="N18" s="6"/>
      <c r="O18" s="6"/>
      <c r="P18" s="6"/>
      <c r="Q18" s="6"/>
      <c r="R18" s="6"/>
      <c r="S18" s="6"/>
      <c r="T18" s="6"/>
      <c r="U18" s="6"/>
      <c r="V18" s="6"/>
      <c r="W18" s="6"/>
      <c r="X18" s="6"/>
      <c r="Y18" s="6"/>
      <c r="Z18" s="6"/>
    </row>
    <row r="19" spans="1:26" customFormat="1" ht="18" customHeight="1" x14ac:dyDescent="0.2">
      <c r="A19" s="112" t="s">
        <v>53</v>
      </c>
      <c r="B19" s="79" t="s">
        <v>31</v>
      </c>
      <c r="C19" s="113"/>
      <c r="D19" s="122"/>
      <c r="E19" s="9"/>
      <c r="F19" s="114">
        <f>D19*E19</f>
        <v>0</v>
      </c>
      <c r="G19" s="4"/>
      <c r="H19" s="7"/>
      <c r="I19" s="4"/>
      <c r="J19" s="4"/>
      <c r="K19" s="4"/>
      <c r="L19" s="4"/>
      <c r="M19" s="4"/>
      <c r="N19" s="4"/>
      <c r="O19" s="4"/>
      <c r="P19" s="4"/>
      <c r="Q19" s="4"/>
      <c r="R19" s="4"/>
      <c r="S19" s="4"/>
      <c r="T19" s="4"/>
      <c r="U19" s="4"/>
      <c r="V19" s="4"/>
      <c r="W19" s="4"/>
      <c r="X19" s="4"/>
      <c r="Y19" s="4"/>
      <c r="Z19" s="4"/>
    </row>
    <row r="20" spans="1:26" customFormat="1" ht="18" customHeight="1" x14ac:dyDescent="0.2">
      <c r="A20" s="78" t="s">
        <v>55</v>
      </c>
      <c r="B20" s="82" t="s">
        <v>170</v>
      </c>
      <c r="C20" s="9"/>
      <c r="D20" s="115"/>
      <c r="E20" s="116"/>
      <c r="F20" s="116"/>
      <c r="G20" s="4"/>
      <c r="H20" s="7"/>
      <c r="I20" s="4"/>
      <c r="J20" s="4"/>
      <c r="K20" s="4"/>
      <c r="L20" s="4"/>
      <c r="M20" s="4"/>
      <c r="N20" s="4"/>
      <c r="O20" s="4"/>
      <c r="P20" s="4"/>
      <c r="Q20" s="4"/>
      <c r="R20" s="4"/>
      <c r="S20" s="4"/>
      <c r="T20" s="4"/>
      <c r="U20" s="4"/>
      <c r="V20" s="4"/>
      <c r="W20" s="4"/>
      <c r="X20" s="4"/>
      <c r="Y20" s="4"/>
      <c r="Z20" s="4"/>
    </row>
    <row r="21" spans="1:26" customFormat="1" ht="18" customHeight="1" x14ac:dyDescent="0.2">
      <c r="A21" s="78" t="s">
        <v>57</v>
      </c>
      <c r="B21" s="82" t="s">
        <v>171</v>
      </c>
      <c r="C21" s="9"/>
      <c r="D21" s="115"/>
      <c r="E21" s="116"/>
      <c r="F21" s="116"/>
      <c r="G21" s="38"/>
      <c r="H21" s="26"/>
      <c r="I21" s="38"/>
      <c r="J21" s="38"/>
      <c r="K21" s="38"/>
      <c r="L21" s="38"/>
      <c r="M21" s="38"/>
      <c r="N21" s="38"/>
      <c r="O21" s="38"/>
      <c r="P21" s="38"/>
      <c r="Q21" s="38"/>
      <c r="R21" s="38"/>
      <c r="S21" s="38"/>
      <c r="T21" s="38"/>
      <c r="U21" s="38"/>
      <c r="V21" s="38"/>
      <c r="W21" s="38"/>
      <c r="X21" s="38"/>
      <c r="Y21" s="38"/>
      <c r="Z21" s="38"/>
    </row>
    <row r="22" spans="1:26" customFormat="1" ht="18" customHeight="1" x14ac:dyDescent="0.2">
      <c r="A22" s="78" t="s">
        <v>58</v>
      </c>
      <c r="B22" s="82" t="s">
        <v>172</v>
      </c>
      <c r="C22" s="9"/>
      <c r="D22" s="115"/>
      <c r="E22" s="116"/>
      <c r="F22" s="116"/>
      <c r="G22" s="38"/>
      <c r="H22" s="26"/>
      <c r="I22" s="38"/>
      <c r="J22" s="38"/>
      <c r="K22" s="38"/>
      <c r="L22" s="38"/>
      <c r="M22" s="38"/>
      <c r="N22" s="38"/>
      <c r="O22" s="38"/>
      <c r="P22" s="38"/>
      <c r="Q22" s="38"/>
      <c r="R22" s="38"/>
      <c r="S22" s="38"/>
      <c r="T22" s="38"/>
      <c r="U22" s="38"/>
      <c r="V22" s="38"/>
      <c r="W22" s="38"/>
      <c r="X22" s="38"/>
      <c r="Y22" s="38"/>
      <c r="Z22" s="38"/>
    </row>
    <row r="23" spans="1:26" customFormat="1" ht="18" customHeight="1" x14ac:dyDescent="0.2">
      <c r="A23" s="78" t="s">
        <v>59</v>
      </c>
      <c r="B23" s="82" t="s">
        <v>173</v>
      </c>
      <c r="C23" s="9"/>
      <c r="D23" s="115"/>
      <c r="E23" s="116"/>
      <c r="F23" s="116"/>
      <c r="G23" s="38"/>
      <c r="H23" s="26"/>
      <c r="I23" s="38"/>
      <c r="J23" s="38"/>
      <c r="K23" s="38"/>
      <c r="L23" s="38"/>
      <c r="M23" s="38"/>
      <c r="N23" s="38"/>
      <c r="O23" s="38"/>
      <c r="P23" s="38"/>
      <c r="Q23" s="38"/>
      <c r="R23" s="38"/>
      <c r="S23" s="38"/>
      <c r="T23" s="38"/>
      <c r="U23" s="38"/>
      <c r="V23" s="38"/>
      <c r="W23" s="38"/>
      <c r="X23" s="38"/>
      <c r="Y23" s="38"/>
      <c r="Z23" s="38"/>
    </row>
    <row r="24" spans="1:26" customFormat="1" ht="30" x14ac:dyDescent="0.2">
      <c r="A24" s="78" t="s">
        <v>64</v>
      </c>
      <c r="B24" s="82" t="s">
        <v>174</v>
      </c>
      <c r="C24" s="9"/>
      <c r="D24" s="115"/>
      <c r="E24" s="116"/>
      <c r="F24" s="116"/>
      <c r="G24" s="38"/>
      <c r="H24" s="26"/>
      <c r="I24" s="38"/>
      <c r="J24" s="38"/>
      <c r="K24" s="38"/>
      <c r="L24" s="38"/>
      <c r="M24" s="38"/>
      <c r="N24" s="38"/>
      <c r="O24" s="38"/>
      <c r="P24" s="38"/>
      <c r="Q24" s="38"/>
      <c r="R24" s="38"/>
      <c r="S24" s="38"/>
      <c r="T24" s="38"/>
      <c r="U24" s="38"/>
      <c r="V24" s="38"/>
      <c r="W24" s="38"/>
      <c r="X24" s="38"/>
      <c r="Y24" s="38"/>
      <c r="Z24" s="38"/>
    </row>
    <row r="25" spans="1:26" customFormat="1" ht="30" x14ac:dyDescent="0.2">
      <c r="A25" s="78" t="s">
        <v>65</v>
      </c>
      <c r="B25" s="82" t="s">
        <v>152</v>
      </c>
      <c r="C25" s="9"/>
      <c r="D25" s="115"/>
      <c r="E25" s="116"/>
      <c r="F25" s="116"/>
      <c r="G25" s="4"/>
      <c r="H25" s="111"/>
      <c r="I25" s="4"/>
      <c r="J25" s="4"/>
      <c r="K25" s="4"/>
      <c r="L25" s="4"/>
      <c r="M25" s="4"/>
      <c r="N25" s="4"/>
      <c r="O25" s="4"/>
      <c r="P25" s="4"/>
      <c r="Q25" s="4"/>
      <c r="R25" s="4"/>
      <c r="S25" s="4"/>
      <c r="T25" s="4"/>
      <c r="U25" s="4"/>
      <c r="V25" s="4"/>
      <c r="W25" s="4"/>
      <c r="X25" s="4"/>
      <c r="Y25" s="4"/>
      <c r="Z25" s="4"/>
    </row>
    <row r="26" spans="1:26" customFormat="1" ht="30" customHeight="1" x14ac:dyDescent="0.2">
      <c r="A26" s="78" t="s">
        <v>325</v>
      </c>
      <c r="B26" s="82" t="s">
        <v>208</v>
      </c>
      <c r="C26" s="9"/>
      <c r="D26" s="115"/>
      <c r="E26" s="116"/>
      <c r="F26" s="116"/>
      <c r="G26" s="4"/>
      <c r="H26" s="7"/>
      <c r="I26" s="6"/>
      <c r="J26" s="6"/>
      <c r="K26" s="6"/>
      <c r="L26" s="6"/>
      <c r="M26" s="6"/>
      <c r="N26" s="6"/>
      <c r="O26" s="6"/>
      <c r="P26" s="6"/>
      <c r="Q26" s="6"/>
      <c r="R26" s="6"/>
      <c r="S26" s="6"/>
      <c r="T26" s="6"/>
      <c r="U26" s="6"/>
      <c r="V26" s="6"/>
      <c r="W26" s="6"/>
      <c r="X26" s="6"/>
      <c r="Y26" s="6"/>
      <c r="Z26" s="6"/>
    </row>
    <row r="27" spans="1:26" customFormat="1" ht="15" x14ac:dyDescent="0.2">
      <c r="A27" s="78"/>
      <c r="B27" s="21"/>
      <c r="C27" s="117"/>
      <c r="D27" s="115"/>
      <c r="E27" s="116"/>
      <c r="F27" s="116"/>
      <c r="G27" s="4"/>
      <c r="H27" s="7"/>
      <c r="I27" s="6"/>
      <c r="J27" s="6"/>
      <c r="K27" s="6"/>
      <c r="L27" s="6"/>
      <c r="M27" s="6"/>
      <c r="N27" s="6"/>
      <c r="O27" s="6"/>
      <c r="P27" s="6"/>
      <c r="Q27" s="6"/>
      <c r="R27" s="6"/>
      <c r="S27" s="6"/>
      <c r="T27" s="6"/>
      <c r="U27" s="6"/>
      <c r="V27" s="6"/>
      <c r="W27" s="6"/>
      <c r="X27" s="6"/>
      <c r="Y27" s="6"/>
      <c r="Z27" s="6"/>
    </row>
    <row r="28" spans="1:26" customFormat="1" ht="18" customHeight="1" x14ac:dyDescent="0.2">
      <c r="A28" s="78" t="s">
        <v>326</v>
      </c>
      <c r="B28" s="82" t="s">
        <v>51</v>
      </c>
      <c r="C28" s="9"/>
      <c r="D28" s="115"/>
      <c r="E28" s="116"/>
      <c r="F28" s="116"/>
      <c r="G28" s="4"/>
      <c r="H28" s="7"/>
      <c r="I28" s="6"/>
      <c r="J28" s="6"/>
      <c r="K28" s="6"/>
      <c r="L28" s="6"/>
      <c r="M28" s="6"/>
      <c r="N28" s="6"/>
      <c r="O28" s="6"/>
      <c r="P28" s="6"/>
      <c r="Q28" s="6"/>
      <c r="R28" s="6"/>
      <c r="S28" s="6"/>
      <c r="T28" s="6"/>
      <c r="U28" s="6"/>
      <c r="V28" s="6"/>
      <c r="W28" s="6"/>
      <c r="X28" s="6"/>
      <c r="Y28" s="6"/>
      <c r="Z28" s="6"/>
    </row>
    <row r="29" spans="1:26" customFormat="1" ht="15" x14ac:dyDescent="0.2">
      <c r="A29" s="78"/>
      <c r="B29" s="21"/>
      <c r="C29" s="117"/>
      <c r="D29" s="115"/>
      <c r="E29" s="116"/>
      <c r="F29" s="116"/>
      <c r="G29" s="4"/>
      <c r="H29" s="7"/>
      <c r="I29" s="6"/>
      <c r="J29" s="6"/>
      <c r="K29" s="6"/>
      <c r="L29" s="6"/>
      <c r="M29" s="6"/>
      <c r="N29" s="6"/>
      <c r="O29" s="6"/>
      <c r="P29" s="6"/>
      <c r="Q29" s="6"/>
      <c r="R29" s="6"/>
      <c r="S29" s="6"/>
      <c r="T29" s="6"/>
      <c r="U29" s="6"/>
      <c r="V29" s="6"/>
      <c r="W29" s="6"/>
      <c r="X29" s="6"/>
      <c r="Y29" s="6"/>
      <c r="Z29" s="6"/>
    </row>
    <row r="30" spans="1:26" customFormat="1" ht="18" customHeight="1" x14ac:dyDescent="0.2">
      <c r="A30" s="118"/>
      <c r="B30" s="119" t="s">
        <v>52</v>
      </c>
      <c r="C30" s="123">
        <f>SUM(C19:C29)</f>
        <v>0</v>
      </c>
      <c r="D30" s="120"/>
      <c r="E30" s="120"/>
      <c r="F30" s="121">
        <f>F19</f>
        <v>0</v>
      </c>
      <c r="G30" s="4"/>
      <c r="H30" s="111"/>
      <c r="I30" s="6"/>
      <c r="J30" s="6"/>
      <c r="K30" s="6"/>
      <c r="L30" s="6"/>
      <c r="M30" s="6"/>
      <c r="N30" s="6"/>
      <c r="O30" s="6"/>
      <c r="P30" s="6"/>
      <c r="Q30" s="6"/>
      <c r="R30" s="6"/>
      <c r="S30" s="6"/>
      <c r="T30" s="6"/>
      <c r="U30" s="6"/>
      <c r="V30" s="6"/>
      <c r="W30" s="6"/>
      <c r="X30" s="6"/>
      <c r="Y30" s="6"/>
      <c r="Z30" s="6"/>
    </row>
    <row r="31" spans="1:26" customFormat="1" ht="15" x14ac:dyDescent="0.2">
      <c r="A31" s="4"/>
      <c r="B31" s="4"/>
      <c r="C31" s="4"/>
      <c r="D31" s="4"/>
      <c r="E31" s="4"/>
      <c r="F31" s="4"/>
      <c r="G31" s="38"/>
      <c r="H31" s="26"/>
      <c r="I31" s="38"/>
      <c r="J31" s="38"/>
      <c r="K31" s="38"/>
      <c r="L31" s="38"/>
      <c r="M31" s="38"/>
      <c r="N31" s="38"/>
      <c r="O31" s="38"/>
      <c r="P31" s="38"/>
      <c r="Q31" s="38"/>
      <c r="R31" s="38"/>
      <c r="S31" s="38"/>
      <c r="T31" s="38"/>
      <c r="U31" s="38"/>
      <c r="V31" s="38"/>
      <c r="W31" s="38"/>
      <c r="X31" s="38"/>
      <c r="Y31" s="38"/>
      <c r="Z31" s="38"/>
    </row>
    <row r="32" spans="1:26" s="22" customFormat="1" x14ac:dyDescent="0.2">
      <c r="A32" s="433" t="s">
        <v>343</v>
      </c>
      <c r="B32" s="433"/>
      <c r="C32" s="433"/>
      <c r="D32" s="433"/>
      <c r="E32" s="433"/>
      <c r="F32" s="433"/>
      <c r="G32" s="1"/>
      <c r="H32" s="1"/>
      <c r="I32" s="1"/>
      <c r="J32" s="1"/>
      <c r="K32" s="1"/>
      <c r="L32" s="1"/>
      <c r="M32" s="1"/>
      <c r="N32" s="1"/>
      <c r="O32" s="1"/>
      <c r="P32" s="1"/>
      <c r="Q32" s="1"/>
      <c r="R32" s="1"/>
      <c r="S32" s="1"/>
      <c r="T32" s="1"/>
      <c r="U32" s="1"/>
      <c r="V32" s="1"/>
      <c r="W32" s="1"/>
      <c r="X32" s="1"/>
      <c r="Y32" s="1"/>
      <c r="Z32" s="1"/>
    </row>
    <row r="33" spans="1:26" customFormat="1" ht="15" x14ac:dyDescent="0.2">
      <c r="A33" s="4"/>
      <c r="B33" s="26"/>
      <c r="C33" s="27"/>
      <c r="D33" s="26"/>
      <c r="E33" s="26"/>
      <c r="F33" s="26"/>
      <c r="G33" s="27"/>
      <c r="H33" s="38"/>
      <c r="I33" s="38"/>
      <c r="J33" s="38"/>
      <c r="K33" s="38"/>
      <c r="L33" s="38"/>
      <c r="M33" s="38"/>
      <c r="N33" s="38"/>
      <c r="O33" s="38"/>
      <c r="P33" s="38"/>
      <c r="Q33" s="38"/>
      <c r="R33" s="38"/>
      <c r="S33" s="38"/>
      <c r="T33" s="38"/>
      <c r="U33" s="38"/>
      <c r="V33" s="38"/>
      <c r="W33" s="38"/>
      <c r="X33" s="38"/>
      <c r="Y33" s="38"/>
      <c r="Z33" s="38"/>
    </row>
    <row r="34" spans="1:26" s="10" customFormat="1" ht="18" customHeight="1" x14ac:dyDescent="0.2">
      <c r="A34" s="31" t="s">
        <v>401</v>
      </c>
      <c r="B34" s="31"/>
      <c r="C34" s="31"/>
      <c r="D34" s="31"/>
      <c r="E34" s="62"/>
      <c r="F34" s="62"/>
      <c r="G34" s="103"/>
      <c r="H34" s="104"/>
      <c r="I34" s="104"/>
      <c r="J34" s="104"/>
      <c r="K34" s="104"/>
      <c r="L34" s="104"/>
      <c r="M34" s="104"/>
      <c r="N34" s="104"/>
      <c r="O34" s="104"/>
      <c r="P34" s="104"/>
      <c r="Q34" s="104"/>
      <c r="R34" s="104"/>
      <c r="S34" s="104"/>
      <c r="T34" s="104"/>
      <c r="U34" s="104"/>
      <c r="V34" s="104"/>
      <c r="W34" s="104"/>
      <c r="X34" s="104"/>
      <c r="Y34" s="104"/>
      <c r="Z34" s="104"/>
    </row>
    <row r="35" spans="1:26" customFormat="1" ht="58" customHeight="1" x14ac:dyDescent="0.2">
      <c r="A35" s="335" t="s">
        <v>177</v>
      </c>
      <c r="B35" s="335"/>
      <c r="C35" s="335"/>
      <c r="D35" s="335"/>
      <c r="E35" s="335"/>
      <c r="F35" s="335"/>
    </row>
    <row r="36" spans="1:26" customFormat="1" x14ac:dyDescent="0.2">
      <c r="A36" s="5"/>
      <c r="B36" s="42"/>
      <c r="C36" s="103"/>
      <c r="D36" s="462" t="s">
        <v>23</v>
      </c>
      <c r="E36" s="463"/>
      <c r="F36" s="463"/>
      <c r="G36" s="104"/>
      <c r="H36" s="42"/>
      <c r="I36" s="104"/>
      <c r="J36" s="104"/>
      <c r="K36" s="104"/>
      <c r="L36" s="104"/>
      <c r="M36" s="104"/>
      <c r="N36" s="104"/>
      <c r="O36" s="104"/>
      <c r="P36" s="104"/>
      <c r="Q36" s="104"/>
      <c r="R36" s="104"/>
      <c r="S36" s="104"/>
      <c r="T36" s="104"/>
      <c r="U36" s="104"/>
      <c r="V36" s="104"/>
      <c r="W36" s="104"/>
      <c r="X36" s="104"/>
      <c r="Y36" s="104"/>
      <c r="Z36" s="104"/>
    </row>
    <row r="37" spans="1:26" customFormat="1" ht="15" x14ac:dyDescent="0.2">
      <c r="A37" s="107"/>
      <c r="B37" s="108" t="s">
        <v>24</v>
      </c>
      <c r="C37" s="109" t="s">
        <v>149</v>
      </c>
      <c r="D37" s="110" t="s">
        <v>28</v>
      </c>
      <c r="E37" s="109" t="s">
        <v>29</v>
      </c>
      <c r="F37" s="109" t="s">
        <v>30</v>
      </c>
      <c r="G37" s="4"/>
      <c r="H37" s="111"/>
      <c r="I37" s="6"/>
      <c r="J37" s="6"/>
      <c r="K37" s="6"/>
      <c r="L37" s="6"/>
      <c r="M37" s="6"/>
      <c r="N37" s="6"/>
      <c r="O37" s="6"/>
      <c r="P37" s="6"/>
      <c r="Q37" s="6"/>
      <c r="R37" s="6"/>
      <c r="S37" s="6"/>
      <c r="T37" s="6"/>
      <c r="U37" s="6"/>
      <c r="V37" s="6"/>
      <c r="W37" s="6"/>
      <c r="X37" s="6"/>
      <c r="Y37" s="6"/>
      <c r="Z37" s="6"/>
    </row>
    <row r="38" spans="1:26" customFormat="1" ht="15" x14ac:dyDescent="0.2">
      <c r="A38" s="112" t="s">
        <v>66</v>
      </c>
      <c r="B38" s="79" t="s">
        <v>31</v>
      </c>
      <c r="C38" s="113"/>
      <c r="D38" s="122"/>
      <c r="E38" s="9"/>
      <c r="F38" s="114">
        <f>D38*E38</f>
        <v>0</v>
      </c>
      <c r="G38" s="4"/>
      <c r="H38" s="7"/>
      <c r="I38" s="4"/>
      <c r="J38" s="4"/>
      <c r="K38" s="4"/>
      <c r="L38" s="4"/>
      <c r="M38" s="4"/>
      <c r="N38" s="4"/>
      <c r="O38" s="4"/>
      <c r="P38" s="4"/>
      <c r="Q38" s="4"/>
      <c r="R38" s="4"/>
      <c r="S38" s="4"/>
      <c r="T38" s="4"/>
      <c r="U38" s="4"/>
      <c r="V38" s="4"/>
      <c r="W38" s="4"/>
      <c r="X38" s="4"/>
      <c r="Y38" s="4"/>
      <c r="Z38" s="4"/>
    </row>
    <row r="39" spans="1:26" customFormat="1" ht="30" x14ac:dyDescent="0.2">
      <c r="A39" s="78" t="s">
        <v>67</v>
      </c>
      <c r="B39" s="82" t="s">
        <v>152</v>
      </c>
      <c r="C39" s="9"/>
      <c r="D39" s="115"/>
      <c r="E39" s="116"/>
      <c r="F39" s="116"/>
      <c r="G39" s="4"/>
      <c r="H39" s="111"/>
      <c r="I39" s="4"/>
      <c r="J39" s="4"/>
      <c r="K39" s="4"/>
      <c r="L39" s="4"/>
      <c r="M39" s="4"/>
      <c r="N39" s="4"/>
      <c r="O39" s="4"/>
      <c r="P39" s="4"/>
      <c r="Q39" s="4"/>
      <c r="R39" s="4"/>
      <c r="S39" s="4"/>
      <c r="T39" s="4"/>
      <c r="U39" s="4"/>
      <c r="V39" s="4"/>
      <c r="W39" s="4"/>
      <c r="X39" s="4"/>
      <c r="Y39" s="4"/>
      <c r="Z39" s="4"/>
    </row>
    <row r="40" spans="1:26" customFormat="1" ht="30" x14ac:dyDescent="0.2">
      <c r="A40" s="78" t="s">
        <v>68</v>
      </c>
      <c r="B40" s="82" t="s">
        <v>208</v>
      </c>
      <c r="C40" s="9"/>
      <c r="D40" s="115"/>
      <c r="E40" s="116"/>
      <c r="F40" s="116"/>
      <c r="G40" s="4"/>
      <c r="H40" s="7"/>
      <c r="I40" s="6"/>
      <c r="J40" s="6"/>
      <c r="K40" s="6"/>
      <c r="L40" s="6"/>
      <c r="M40" s="6"/>
      <c r="N40" s="6"/>
      <c r="O40" s="6"/>
      <c r="P40" s="6"/>
      <c r="Q40" s="6"/>
      <c r="R40" s="6"/>
      <c r="S40" s="6"/>
      <c r="T40" s="6"/>
      <c r="U40" s="6"/>
      <c r="V40" s="6"/>
      <c r="W40" s="6"/>
      <c r="X40" s="6"/>
      <c r="Y40" s="6"/>
      <c r="Z40" s="6"/>
    </row>
    <row r="41" spans="1:26" customFormat="1" ht="15" x14ac:dyDescent="0.2">
      <c r="A41" s="8"/>
      <c r="B41" s="21"/>
      <c r="C41" s="117"/>
      <c r="D41" s="115"/>
      <c r="E41" s="116"/>
      <c r="F41" s="116"/>
      <c r="G41" s="4"/>
      <c r="H41" s="7"/>
      <c r="I41" s="6"/>
      <c r="J41" s="6"/>
      <c r="K41" s="6"/>
      <c r="L41" s="6"/>
      <c r="M41" s="6"/>
      <c r="N41" s="6"/>
      <c r="O41" s="6"/>
      <c r="P41" s="6"/>
      <c r="Q41" s="6"/>
      <c r="R41" s="6"/>
      <c r="S41" s="6"/>
      <c r="T41" s="6"/>
      <c r="U41" s="6"/>
      <c r="V41" s="6"/>
      <c r="W41" s="6"/>
      <c r="X41" s="6"/>
      <c r="Y41" s="6"/>
      <c r="Z41" s="6"/>
    </row>
    <row r="42" spans="1:26" customFormat="1" ht="15" x14ac:dyDescent="0.2">
      <c r="A42" s="78" t="s">
        <v>69</v>
      </c>
      <c r="B42" s="82" t="s">
        <v>51</v>
      </c>
      <c r="C42" s="9"/>
      <c r="D42" s="115"/>
      <c r="E42" s="116"/>
      <c r="F42" s="116"/>
      <c r="G42" s="4"/>
      <c r="H42" s="7"/>
      <c r="I42" s="6"/>
      <c r="J42" s="6"/>
      <c r="K42" s="6"/>
      <c r="L42" s="6"/>
      <c r="M42" s="6"/>
      <c r="N42" s="6"/>
      <c r="O42" s="6"/>
      <c r="P42" s="6"/>
      <c r="Q42" s="6"/>
      <c r="R42" s="6"/>
      <c r="S42" s="6"/>
      <c r="T42" s="6"/>
      <c r="U42" s="6"/>
      <c r="V42" s="6"/>
      <c r="W42" s="6"/>
      <c r="X42" s="6"/>
      <c r="Y42" s="6"/>
      <c r="Z42" s="6"/>
    </row>
    <row r="43" spans="1:26" customFormat="1" ht="15" x14ac:dyDescent="0.2">
      <c r="A43" s="8"/>
      <c r="B43" s="21"/>
      <c r="C43" s="117"/>
      <c r="D43" s="115"/>
      <c r="E43" s="116"/>
      <c r="F43" s="116"/>
      <c r="G43" s="4"/>
      <c r="H43" s="7"/>
      <c r="I43" s="6"/>
      <c r="J43" s="6"/>
      <c r="K43" s="6"/>
      <c r="L43" s="6"/>
      <c r="M43" s="6"/>
      <c r="N43" s="6"/>
      <c r="O43" s="6"/>
      <c r="P43" s="6"/>
      <c r="Q43" s="6"/>
      <c r="R43" s="6"/>
      <c r="S43" s="6"/>
      <c r="T43" s="6"/>
      <c r="U43" s="6"/>
      <c r="V43" s="6"/>
      <c r="W43" s="6"/>
      <c r="X43" s="6"/>
      <c r="Y43" s="6"/>
      <c r="Z43" s="6"/>
    </row>
    <row r="44" spans="1:26" customFormat="1" x14ac:dyDescent="0.2">
      <c r="A44" s="118"/>
      <c r="B44" s="119" t="s">
        <v>52</v>
      </c>
      <c r="C44" s="123">
        <f>SUM(C38:C43)</f>
        <v>0</v>
      </c>
      <c r="D44" s="120"/>
      <c r="E44" s="121"/>
      <c r="F44" s="121">
        <f>F38</f>
        <v>0</v>
      </c>
      <c r="G44" s="4"/>
      <c r="H44" s="111"/>
      <c r="I44" s="6"/>
      <c r="J44" s="6"/>
      <c r="K44" s="6"/>
      <c r="L44" s="6"/>
      <c r="M44" s="6"/>
      <c r="N44" s="6"/>
      <c r="O44" s="6"/>
      <c r="P44" s="6"/>
      <c r="Q44" s="6"/>
      <c r="R44" s="6"/>
      <c r="S44" s="6"/>
      <c r="T44" s="6"/>
      <c r="U44" s="6"/>
      <c r="V44" s="6"/>
      <c r="W44" s="6"/>
      <c r="X44" s="6"/>
      <c r="Y44" s="6"/>
      <c r="Z44" s="6"/>
    </row>
    <row r="45" spans="1:26" customFormat="1" ht="14" x14ac:dyDescent="0.2"/>
    <row r="46" spans="1:26" customFormat="1" ht="52" customHeight="1" x14ac:dyDescent="0.2">
      <c r="A46" s="429" t="s">
        <v>376</v>
      </c>
      <c r="B46" s="429"/>
      <c r="C46" s="429"/>
      <c r="D46" s="429"/>
      <c r="E46" s="429"/>
      <c r="F46" s="429"/>
    </row>
    <row r="47" spans="1:26" customFormat="1" ht="14" x14ac:dyDescent="0.2"/>
    <row r="48" spans="1:26" customFormat="1" ht="14" x14ac:dyDescent="0.2"/>
    <row r="49" customFormat="1" ht="14" x14ac:dyDescent="0.2"/>
    <row r="50" customFormat="1" ht="14" x14ac:dyDescent="0.2"/>
    <row r="51" customFormat="1" ht="14" x14ac:dyDescent="0.2"/>
    <row r="52" customFormat="1" ht="14" x14ac:dyDescent="0.2"/>
    <row r="53" customFormat="1" ht="14" x14ac:dyDescent="0.2"/>
    <row r="54" customFormat="1" ht="14" x14ac:dyDescent="0.2"/>
    <row r="55" customFormat="1" ht="14" x14ac:dyDescent="0.2"/>
    <row r="56" customFormat="1" ht="14" x14ac:dyDescent="0.2"/>
    <row r="57" customFormat="1" ht="14" x14ac:dyDescent="0.2"/>
    <row r="58" customFormat="1" ht="14" x14ac:dyDescent="0.2"/>
    <row r="59" customFormat="1" ht="14" x14ac:dyDescent="0.2"/>
    <row r="60" customFormat="1" ht="14" x14ac:dyDescent="0.2"/>
    <row r="61" customFormat="1" ht="14" x14ac:dyDescent="0.2"/>
    <row r="62" customFormat="1" ht="14" x14ac:dyDescent="0.2"/>
    <row r="63" customFormat="1" ht="14" x14ac:dyDescent="0.2"/>
    <row r="64" customFormat="1" ht="14" x14ac:dyDescent="0.2"/>
    <row r="65" customFormat="1" ht="14" x14ac:dyDescent="0.2"/>
    <row r="66" customFormat="1" ht="14" x14ac:dyDescent="0.2"/>
    <row r="67" customFormat="1" ht="14" x14ac:dyDescent="0.2"/>
    <row r="68" customFormat="1" ht="14" x14ac:dyDescent="0.2"/>
    <row r="69" customFormat="1" ht="14" x14ac:dyDescent="0.2"/>
    <row r="70" customFormat="1" ht="14" x14ac:dyDescent="0.2"/>
    <row r="71" customFormat="1" ht="14" x14ac:dyDescent="0.2"/>
    <row r="72" customFormat="1" ht="14" x14ac:dyDescent="0.2"/>
    <row r="73" customFormat="1" ht="14" x14ac:dyDescent="0.2"/>
    <row r="74" customFormat="1" ht="14" x14ac:dyDescent="0.2"/>
    <row r="75" customFormat="1" ht="14" x14ac:dyDescent="0.2"/>
    <row r="76" customFormat="1" ht="14" x14ac:dyDescent="0.2"/>
    <row r="77" customFormat="1" ht="14" x14ac:dyDescent="0.2"/>
    <row r="78" customFormat="1" ht="14" x14ac:dyDescent="0.2"/>
    <row r="79" customFormat="1" ht="14" x14ac:dyDescent="0.2"/>
    <row r="80"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sheetData>
  <sheetProtection sheet="1" selectLockedCells="1"/>
  <mergeCells count="15">
    <mergeCell ref="A1:F1"/>
    <mergeCell ref="A2:F2"/>
    <mergeCell ref="A4:F4"/>
    <mergeCell ref="A6:F6"/>
    <mergeCell ref="A8:D8"/>
    <mergeCell ref="A46:F46"/>
    <mergeCell ref="A10:B10"/>
    <mergeCell ref="C10:F10"/>
    <mergeCell ref="A12:B12"/>
    <mergeCell ref="C12:F12"/>
    <mergeCell ref="D36:F36"/>
    <mergeCell ref="A16:F16"/>
    <mergeCell ref="A35:F35"/>
    <mergeCell ref="D17:F17"/>
    <mergeCell ref="A32:F32"/>
  </mergeCells>
  <conditionalFormatting sqref="C30">
    <cfRule type="cellIs" dxfId="14" priority="2" operator="greaterThan">
      <formula>32000</formula>
    </cfRule>
  </conditionalFormatting>
  <conditionalFormatting sqref="C44">
    <cfRule type="cellIs" dxfId="13" priority="1" operator="greaterThan">
      <formula>16000</formula>
    </cfRule>
  </conditionalFormatting>
  <pageMargins left="0.45" right="0.45" top="1.25" bottom="0.75" header="0.3" footer="0.3"/>
  <pageSetup scale="90" orientation="portrait" horizontalDpi="0" verticalDpi="0"/>
  <headerFooter differentFirst="1">
    <oddFooter>&amp;C&amp;"Arial,Italic"&amp;11 2024 FireSmart Community Funding and Supports 
WS3 Page &amp;P - as of &amp;D</oddFooter>
    <firstHeader>&amp;C&amp;G</firstHeader>
    <firstFooter>&amp;C&amp;"Arial,Italic"&amp;11&amp;K000000 2024 FireSmart Community Funding and Supports
FR WS3 Page &amp;P - as of &amp;D</firstFoot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ED378-3DA0-AD49-8197-D21D9B433CF3}">
  <sheetPr>
    <tabColor theme="7" tint="0.59999389629810485"/>
  </sheetPr>
  <dimension ref="A1:IN346"/>
  <sheetViews>
    <sheetView showGridLines="0" view="pageLayout" topLeftCell="A56" zoomScale="150" zoomScaleNormal="170" zoomScalePageLayoutView="150" workbookViewId="0">
      <selection activeCell="F56" sqref="F56"/>
    </sheetView>
  </sheetViews>
  <sheetFormatPr baseColWidth="10" defaultColWidth="11" defaultRowHeight="16" x14ac:dyDescent="0.2"/>
  <cols>
    <col min="1" max="1" width="6" style="1" customWidth="1"/>
    <col min="2" max="2" width="42" style="3" customWidth="1"/>
    <col min="3" max="3" width="12.19921875" style="3" customWidth="1"/>
    <col min="4" max="4" width="12.19921875" style="2" customWidth="1"/>
    <col min="5" max="5" width="12.19921875" customWidth="1"/>
    <col min="6" max="8" width="12.19921875" style="1" customWidth="1"/>
    <col min="9" max="248" width="11" customWidth="1"/>
    <col min="249" max="16384" width="11" style="1"/>
  </cols>
  <sheetData>
    <row r="1" spans="1:248" ht="21.5" customHeight="1" x14ac:dyDescent="0.25">
      <c r="A1" s="467" t="s">
        <v>0</v>
      </c>
      <c r="B1" s="467"/>
      <c r="C1" s="467"/>
      <c r="D1" s="467"/>
      <c r="E1" s="467"/>
      <c r="F1" s="467"/>
      <c r="G1" s="467"/>
      <c r="H1" s="467"/>
    </row>
    <row r="2" spans="1:248" ht="36" customHeight="1" x14ac:dyDescent="0.2">
      <c r="A2" s="301" t="s">
        <v>402</v>
      </c>
      <c r="B2" s="301"/>
      <c r="C2" s="301"/>
      <c r="D2" s="301"/>
      <c r="E2" s="301"/>
      <c r="F2" s="301"/>
      <c r="G2" s="301"/>
      <c r="H2" s="301"/>
    </row>
    <row r="3" spans="1:248" customFormat="1" ht="14" x14ac:dyDescent="0.2"/>
    <row r="4" spans="1:248" customFormat="1" ht="47" customHeight="1" x14ac:dyDescent="0.2">
      <c r="A4" s="335" t="s">
        <v>377</v>
      </c>
      <c r="B4" s="335"/>
      <c r="C4" s="335"/>
      <c r="D4" s="335"/>
      <c r="E4" s="335"/>
      <c r="F4" s="335"/>
      <c r="G4" s="335"/>
      <c r="H4" s="335"/>
    </row>
    <row r="5" spans="1:248" customFormat="1" ht="14" x14ac:dyDescent="0.2">
      <c r="A5" s="23"/>
      <c r="B5" s="23"/>
      <c r="C5" s="23"/>
      <c r="D5" s="23"/>
      <c r="E5" s="23"/>
      <c r="F5" s="23"/>
      <c r="G5" s="23"/>
      <c r="H5" s="23"/>
    </row>
    <row r="6" spans="1:248" customFormat="1" ht="14" x14ac:dyDescent="0.2">
      <c r="A6" s="335" t="s">
        <v>197</v>
      </c>
      <c r="B6" s="335"/>
      <c r="C6" s="335"/>
      <c r="D6" s="335"/>
      <c r="E6" s="335"/>
      <c r="F6" s="335"/>
      <c r="G6" s="335"/>
      <c r="H6" s="335"/>
    </row>
    <row r="7" spans="1:248" customFormat="1" ht="14" x14ac:dyDescent="0.2">
      <c r="A7" s="23"/>
      <c r="B7" s="23"/>
      <c r="C7" s="23"/>
      <c r="D7" s="23"/>
      <c r="E7" s="23"/>
      <c r="F7" s="23"/>
      <c r="G7" s="23"/>
      <c r="H7" s="23"/>
    </row>
    <row r="8" spans="1:248" s="22" customFormat="1" ht="14.25" customHeight="1" x14ac:dyDescent="0.2">
      <c r="A8" s="465" t="s">
        <v>144</v>
      </c>
      <c r="B8" s="466"/>
      <c r="C8" s="466"/>
      <c r="D8" s="466"/>
      <c r="E8" s="24"/>
      <c r="F8" s="432"/>
      <c r="G8" s="432"/>
      <c r="H8" s="432"/>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5"/>
      <c r="B9" s="26"/>
      <c r="C9" s="27"/>
      <c r="D9" s="26"/>
      <c r="E9" s="26"/>
      <c r="F9" s="26"/>
    </row>
    <row r="10" spans="1:248" customFormat="1" ht="14.25" customHeight="1" x14ac:dyDescent="0.2">
      <c r="A10" s="430" t="s">
        <v>222</v>
      </c>
      <c r="B10" s="430"/>
      <c r="C10" s="469"/>
      <c r="D10" s="436"/>
      <c r="E10" s="436"/>
      <c r="F10" s="436"/>
      <c r="G10" s="436"/>
      <c r="H10" s="436"/>
    </row>
    <row r="11" spans="1:248" customFormat="1" ht="14.25" customHeight="1" x14ac:dyDescent="0.2">
      <c r="A11" s="25"/>
      <c r="B11" s="26"/>
      <c r="C11" s="27"/>
      <c r="D11" s="26"/>
      <c r="E11" s="26"/>
      <c r="F11" s="26"/>
    </row>
    <row r="12" spans="1:248" customFormat="1" ht="14.25" customHeight="1" x14ac:dyDescent="0.2">
      <c r="A12" s="342" t="s">
        <v>219</v>
      </c>
      <c r="B12" s="342"/>
      <c r="C12" s="438"/>
      <c r="D12" s="436"/>
      <c r="E12" s="436"/>
      <c r="F12" s="436"/>
      <c r="G12" s="436"/>
      <c r="H12" s="436"/>
    </row>
    <row r="13" spans="1:248" customFormat="1" ht="14.25" customHeight="1" x14ac:dyDescent="0.2">
      <c r="A13" s="28"/>
      <c r="B13" s="28"/>
      <c r="C13" s="29"/>
      <c r="D13" s="52"/>
      <c r="E13" s="52"/>
      <c r="F13" s="52"/>
      <c r="G13" s="52"/>
      <c r="H13" s="52"/>
    </row>
    <row r="14" spans="1:248" s="22" customFormat="1" ht="14.25" customHeight="1" x14ac:dyDescent="0.2">
      <c r="A14" s="441" t="s">
        <v>403</v>
      </c>
      <c r="B14" s="433"/>
      <c r="C14" s="433"/>
      <c r="D14" s="433"/>
      <c r="E14" s="433"/>
      <c r="F14" s="433"/>
      <c r="G14" s="433"/>
      <c r="H14" s="433"/>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customFormat="1" ht="14" x14ac:dyDescent="0.2">
      <c r="A15" s="23"/>
      <c r="B15" s="23"/>
      <c r="C15" s="23"/>
      <c r="D15" s="23"/>
      <c r="E15" s="23"/>
      <c r="F15" s="23"/>
      <c r="G15" s="23"/>
      <c r="H15" s="23"/>
    </row>
    <row r="16" spans="1:248" customFormat="1" ht="15" customHeight="1" x14ac:dyDescent="0.2">
      <c r="A16" s="31"/>
      <c r="B16" s="7"/>
      <c r="C16" s="434" t="s">
        <v>1</v>
      </c>
      <c r="D16" s="434"/>
      <c r="E16" s="434"/>
      <c r="F16" s="434" t="s">
        <v>23</v>
      </c>
      <c r="G16" s="434"/>
      <c r="H16" s="434"/>
    </row>
    <row r="17" spans="1:248" customFormat="1" ht="15" x14ac:dyDescent="0.2">
      <c r="A17" s="32"/>
      <c r="B17" s="152" t="s">
        <v>24</v>
      </c>
      <c r="C17" s="33" t="s">
        <v>25</v>
      </c>
      <c r="D17" s="34" t="s">
        <v>26</v>
      </c>
      <c r="E17" s="34" t="s">
        <v>27</v>
      </c>
      <c r="F17" s="33" t="s">
        <v>28</v>
      </c>
      <c r="G17" s="34" t="s">
        <v>29</v>
      </c>
      <c r="H17" s="35" t="s">
        <v>30</v>
      </c>
    </row>
    <row r="18" spans="1:248" customFormat="1" x14ac:dyDescent="0.2">
      <c r="A18" s="153"/>
      <c r="B18" s="36" t="s">
        <v>31</v>
      </c>
      <c r="C18" s="154"/>
      <c r="D18" s="154"/>
      <c r="E18" s="154"/>
      <c r="F18" s="14"/>
      <c r="G18" s="13"/>
      <c r="H18" s="155">
        <f>F18*G18</f>
        <v>0</v>
      </c>
    </row>
    <row r="19" spans="1:248" customFormat="1" ht="14" x14ac:dyDescent="0.2">
      <c r="A19" s="37" t="s">
        <v>53</v>
      </c>
      <c r="B19" s="38" t="s">
        <v>251</v>
      </c>
      <c r="C19" s="156"/>
      <c r="D19" s="157"/>
      <c r="E19" s="157"/>
      <c r="F19" s="156"/>
      <c r="G19" s="157"/>
      <c r="H19" s="157"/>
    </row>
    <row r="20" spans="1:248" customFormat="1" ht="15" x14ac:dyDescent="0.2">
      <c r="A20" s="37" t="s">
        <v>55</v>
      </c>
      <c r="B20" s="39" t="s">
        <v>42</v>
      </c>
      <c r="C20" s="159"/>
      <c r="D20" s="158"/>
      <c r="E20" s="13"/>
      <c r="F20" s="156"/>
      <c r="G20" s="157"/>
      <c r="H20" s="157"/>
    </row>
    <row r="21" spans="1:248" customFormat="1" ht="30" x14ac:dyDescent="0.2">
      <c r="A21" s="37" t="s">
        <v>57</v>
      </c>
      <c r="B21" s="39" t="s">
        <v>208</v>
      </c>
      <c r="C21" s="160"/>
      <c r="D21" s="160"/>
      <c r="E21" s="13"/>
      <c r="F21" s="156"/>
      <c r="G21" s="157"/>
      <c r="H21" s="157"/>
    </row>
    <row r="22" spans="1:248" customFormat="1" ht="14" x14ac:dyDescent="0.2">
      <c r="A22" s="37"/>
      <c r="B22" s="20"/>
      <c r="C22" s="160"/>
      <c r="D22" s="160"/>
      <c r="E22" s="158"/>
      <c r="F22" s="156"/>
      <c r="G22" s="157"/>
      <c r="H22" s="157"/>
    </row>
    <row r="23" spans="1:248" customFormat="1" ht="15" x14ac:dyDescent="0.2">
      <c r="A23" s="37" t="s">
        <v>58</v>
      </c>
      <c r="B23" s="39" t="s">
        <v>51</v>
      </c>
      <c r="C23" s="160"/>
      <c r="D23" s="160"/>
      <c r="E23" s="13"/>
      <c r="F23" s="156"/>
      <c r="G23" s="157"/>
      <c r="H23" s="157"/>
    </row>
    <row r="24" spans="1:248" customFormat="1" ht="14" x14ac:dyDescent="0.2">
      <c r="A24" s="37"/>
      <c r="B24" s="20"/>
      <c r="C24" s="160"/>
      <c r="D24" s="160"/>
      <c r="E24" s="158"/>
      <c r="F24" s="156"/>
      <c r="G24" s="157"/>
      <c r="H24" s="157"/>
    </row>
    <row r="25" spans="1:248" customFormat="1" x14ac:dyDescent="0.2">
      <c r="A25" s="40"/>
      <c r="B25" s="41" t="s">
        <v>52</v>
      </c>
      <c r="C25" s="154"/>
      <c r="D25" s="161"/>
      <c r="E25" s="162">
        <f>SUM(E18:E24)</f>
        <v>0</v>
      </c>
      <c r="F25" s="154"/>
      <c r="G25" s="161"/>
      <c r="H25" s="163">
        <f>H18</f>
        <v>0</v>
      </c>
    </row>
    <row r="26" spans="1:248" customFormat="1" ht="15" x14ac:dyDescent="0.2">
      <c r="A26" s="6"/>
      <c r="B26" s="54"/>
      <c r="C26" s="260"/>
      <c r="D26" s="261"/>
      <c r="E26" s="261"/>
      <c r="F26" s="260"/>
      <c r="G26" s="261"/>
      <c r="H26" s="261"/>
    </row>
    <row r="27" spans="1:248" customFormat="1" ht="33" customHeight="1" x14ac:dyDescent="0.2">
      <c r="A27" s="468" t="s">
        <v>279</v>
      </c>
      <c r="B27" s="470"/>
      <c r="C27" s="470"/>
      <c r="D27" s="470"/>
      <c r="E27" s="470"/>
      <c r="F27" s="470"/>
      <c r="G27" s="470"/>
      <c r="H27" s="470"/>
    </row>
    <row r="28" spans="1:248" customFormat="1" ht="15" x14ac:dyDescent="0.2">
      <c r="A28" s="4"/>
      <c r="B28" s="7"/>
      <c r="C28" s="164"/>
      <c r="D28" s="165"/>
      <c r="E28" s="165"/>
      <c r="F28" s="164"/>
      <c r="G28" s="165"/>
      <c r="H28" s="165"/>
    </row>
    <row r="29" spans="1:248" s="22" customFormat="1" ht="14.25" customHeight="1" x14ac:dyDescent="0.2">
      <c r="A29" s="465" t="s">
        <v>181</v>
      </c>
      <c r="B29" s="466"/>
      <c r="C29" s="466"/>
      <c r="D29" s="466"/>
      <c r="E29" s="24"/>
      <c r="F29" s="432"/>
      <c r="G29" s="432"/>
      <c r="H29" s="432"/>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spans="1:248" customFormat="1" ht="14" x14ac:dyDescent="0.2">
      <c r="A30" s="23"/>
      <c r="B30" s="23"/>
      <c r="C30" s="23"/>
      <c r="D30" s="23"/>
      <c r="E30" s="23"/>
      <c r="F30" s="23"/>
      <c r="G30" s="23"/>
      <c r="H30" s="23"/>
    </row>
    <row r="31" spans="1:248" customFormat="1" ht="14" x14ac:dyDescent="0.2">
      <c r="A31" s="5"/>
      <c r="B31" s="42"/>
      <c r="C31" s="434" t="s">
        <v>1</v>
      </c>
      <c r="D31" s="434"/>
      <c r="E31" s="434"/>
      <c r="F31" s="434" t="s">
        <v>23</v>
      </c>
      <c r="G31" s="434"/>
      <c r="H31" s="434"/>
    </row>
    <row r="32" spans="1:248" customFormat="1" ht="15" x14ac:dyDescent="0.2">
      <c r="A32" s="32"/>
      <c r="B32" s="152" t="s">
        <v>24</v>
      </c>
      <c r="C32" s="33" t="s">
        <v>25</v>
      </c>
      <c r="D32" s="34" t="s">
        <v>26</v>
      </c>
      <c r="E32" s="34" t="s">
        <v>27</v>
      </c>
      <c r="F32" s="33" t="s">
        <v>28</v>
      </c>
      <c r="G32" s="34" t="s">
        <v>29</v>
      </c>
      <c r="H32" s="35" t="s">
        <v>30</v>
      </c>
    </row>
    <row r="33" spans="1:8" customFormat="1" ht="15" x14ac:dyDescent="0.2">
      <c r="A33" s="166"/>
      <c r="B33" s="43" t="s">
        <v>31</v>
      </c>
      <c r="C33" s="154"/>
      <c r="D33" s="154"/>
      <c r="E33" s="154"/>
      <c r="F33" s="14"/>
      <c r="G33" s="13"/>
      <c r="H33" s="155">
        <f>F33*G33</f>
        <v>0</v>
      </c>
    </row>
    <row r="34" spans="1:8" customFormat="1" ht="15" x14ac:dyDescent="0.2">
      <c r="A34" s="167" t="s">
        <v>66</v>
      </c>
      <c r="B34" s="168" t="s">
        <v>56</v>
      </c>
      <c r="C34" s="169"/>
      <c r="D34" s="170"/>
      <c r="E34" s="170"/>
      <c r="F34" s="169"/>
      <c r="G34" s="170"/>
      <c r="H34" s="170"/>
    </row>
    <row r="35" spans="1:8" customFormat="1" ht="15" x14ac:dyDescent="0.2">
      <c r="A35" s="37" t="s">
        <v>67</v>
      </c>
      <c r="B35" s="39" t="s">
        <v>249</v>
      </c>
      <c r="C35" s="44"/>
      <c r="D35" s="45"/>
      <c r="E35" s="13"/>
      <c r="F35" s="44"/>
      <c r="G35" s="45"/>
      <c r="H35" s="45"/>
    </row>
    <row r="36" spans="1:8" customFormat="1" ht="15" x14ac:dyDescent="0.2">
      <c r="A36" s="37" t="s">
        <v>68</v>
      </c>
      <c r="B36" s="39" t="s">
        <v>250</v>
      </c>
      <c r="C36" s="44"/>
      <c r="D36" s="45"/>
      <c r="E36" s="13"/>
      <c r="F36" s="44"/>
      <c r="G36" s="45"/>
      <c r="H36" s="45"/>
    </row>
    <row r="37" spans="1:8" customFormat="1" ht="15" x14ac:dyDescent="0.2">
      <c r="A37" s="37" t="s">
        <v>69</v>
      </c>
      <c r="B37" s="39" t="s">
        <v>60</v>
      </c>
      <c r="C37" s="44"/>
      <c r="D37" s="45"/>
      <c r="E37" s="45"/>
      <c r="F37" s="44"/>
      <c r="G37" s="45"/>
      <c r="H37" s="45"/>
    </row>
    <row r="38" spans="1:8" customFormat="1" ht="15" x14ac:dyDescent="0.2">
      <c r="A38" s="171"/>
      <c r="B38" s="39" t="s">
        <v>254</v>
      </c>
      <c r="C38" s="14"/>
      <c r="D38" s="13"/>
      <c r="E38" s="48">
        <f t="shared" ref="E38:E42" si="0">C38*D38</f>
        <v>0</v>
      </c>
      <c r="F38" s="44"/>
      <c r="G38" s="45"/>
      <c r="H38" s="45"/>
    </row>
    <row r="39" spans="1:8" customFormat="1" ht="30" x14ac:dyDescent="0.2">
      <c r="A39" s="37"/>
      <c r="B39" s="39" t="s">
        <v>255</v>
      </c>
      <c r="C39" s="14"/>
      <c r="D39" s="13"/>
      <c r="E39" s="48">
        <f t="shared" si="0"/>
        <v>0</v>
      </c>
      <c r="F39" s="44"/>
      <c r="G39" s="45"/>
      <c r="H39" s="45"/>
    </row>
    <row r="40" spans="1:8" customFormat="1" ht="30" x14ac:dyDescent="0.2">
      <c r="A40" s="37"/>
      <c r="B40" s="39" t="s">
        <v>304</v>
      </c>
      <c r="C40" s="14"/>
      <c r="D40" s="13"/>
      <c r="E40" s="48">
        <f t="shared" si="0"/>
        <v>0</v>
      </c>
      <c r="F40" s="44"/>
      <c r="G40" s="45"/>
      <c r="H40" s="45"/>
    </row>
    <row r="41" spans="1:8" customFormat="1" ht="30" x14ac:dyDescent="0.2">
      <c r="A41" s="37"/>
      <c r="B41" s="39" t="s">
        <v>305</v>
      </c>
      <c r="C41" s="14"/>
      <c r="D41" s="13"/>
      <c r="E41" s="48">
        <f t="shared" si="0"/>
        <v>0</v>
      </c>
      <c r="F41" s="44"/>
      <c r="G41" s="45"/>
      <c r="H41" s="45"/>
    </row>
    <row r="42" spans="1:8" customFormat="1" ht="30" x14ac:dyDescent="0.2">
      <c r="A42" s="37"/>
      <c r="B42" s="39" t="s">
        <v>306</v>
      </c>
      <c r="C42" s="14"/>
      <c r="D42" s="13"/>
      <c r="E42" s="48">
        <f t="shared" si="0"/>
        <v>0</v>
      </c>
      <c r="F42" s="44"/>
      <c r="G42" s="45"/>
      <c r="H42" s="45"/>
    </row>
    <row r="43" spans="1:8" customFormat="1" ht="30" x14ac:dyDescent="0.2">
      <c r="A43" s="37" t="s">
        <v>71</v>
      </c>
      <c r="B43" s="39" t="s">
        <v>208</v>
      </c>
      <c r="C43" s="172"/>
      <c r="D43" s="172"/>
      <c r="E43" s="13"/>
      <c r="F43" s="44"/>
      <c r="G43" s="45"/>
      <c r="H43" s="45"/>
    </row>
    <row r="44" spans="1:8" customFormat="1" ht="14" x14ac:dyDescent="0.2">
      <c r="A44" s="37"/>
      <c r="B44" s="20"/>
      <c r="C44" s="172"/>
      <c r="D44" s="172"/>
      <c r="E44" s="48"/>
      <c r="F44" s="44"/>
      <c r="G44" s="45"/>
      <c r="H44" s="45"/>
    </row>
    <row r="45" spans="1:8" customFormat="1" ht="15" x14ac:dyDescent="0.2">
      <c r="A45" s="37" t="s">
        <v>72</v>
      </c>
      <c r="B45" s="39" t="s">
        <v>51</v>
      </c>
      <c r="C45" s="172"/>
      <c r="D45" s="172"/>
      <c r="E45" s="13"/>
      <c r="F45" s="44"/>
      <c r="G45" s="45"/>
      <c r="H45" s="45"/>
    </row>
    <row r="46" spans="1:8" customFormat="1" ht="14" x14ac:dyDescent="0.2">
      <c r="A46" s="37"/>
      <c r="B46" s="20"/>
      <c r="C46" s="172"/>
      <c r="D46" s="172"/>
      <c r="E46" s="48"/>
      <c r="F46" s="44"/>
      <c r="G46" s="45"/>
      <c r="H46" s="45"/>
    </row>
    <row r="47" spans="1:8" customFormat="1" ht="15" x14ac:dyDescent="0.2">
      <c r="A47" s="49"/>
      <c r="B47" s="50" t="s">
        <v>52</v>
      </c>
      <c r="C47" s="173"/>
      <c r="D47" s="174"/>
      <c r="E47" s="59">
        <f>SUM(E33:E46)</f>
        <v>0</v>
      </c>
      <c r="F47" s="173"/>
      <c r="G47" s="174"/>
      <c r="H47" s="51">
        <f>H33</f>
        <v>0</v>
      </c>
    </row>
    <row r="48" spans="1:8" customFormat="1" ht="15" x14ac:dyDescent="0.2">
      <c r="A48" s="4"/>
      <c r="B48" s="7"/>
      <c r="C48" s="164"/>
      <c r="D48" s="165"/>
      <c r="E48" s="165"/>
      <c r="F48" s="164"/>
      <c r="G48" s="165"/>
      <c r="H48" s="165"/>
    </row>
    <row r="49" spans="1:248" customFormat="1" ht="19" customHeight="1" x14ac:dyDescent="0.2">
      <c r="A49" s="334" t="s">
        <v>252</v>
      </c>
      <c r="B49" s="334"/>
      <c r="C49" s="334"/>
      <c r="D49" s="334"/>
      <c r="E49" s="334"/>
      <c r="F49" s="334"/>
      <c r="G49" s="334"/>
      <c r="H49" s="334"/>
    </row>
    <row r="50" spans="1:248" customFormat="1" ht="19" customHeight="1" x14ac:dyDescent="0.2">
      <c r="A50" s="334" t="s">
        <v>253</v>
      </c>
      <c r="B50" s="334"/>
      <c r="C50" s="334"/>
      <c r="D50" s="334"/>
      <c r="E50" s="334"/>
      <c r="F50" s="334"/>
      <c r="G50" s="334"/>
      <c r="H50" s="334"/>
    </row>
    <row r="51" spans="1:248" customFormat="1" ht="10" customHeight="1" x14ac:dyDescent="0.2">
      <c r="A51" s="52"/>
      <c r="B51" s="52"/>
      <c r="C51" s="52"/>
      <c r="D51" s="52"/>
      <c r="E51" s="52"/>
      <c r="F51" s="52"/>
      <c r="G51" s="52"/>
      <c r="H51" s="52"/>
    </row>
    <row r="52" spans="1:248" s="22" customFormat="1" ht="14.25" customHeight="1" x14ac:dyDescent="0.2">
      <c r="A52" s="465" t="s">
        <v>182</v>
      </c>
      <c r="B52" s="466"/>
      <c r="C52" s="466"/>
      <c r="D52" s="466"/>
      <c r="E52" s="24"/>
      <c r="F52" s="432"/>
      <c r="G52" s="432"/>
      <c r="H52" s="43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row>
    <row r="53" spans="1:248" customFormat="1" ht="15" x14ac:dyDescent="0.2">
      <c r="A53" s="4"/>
      <c r="B53" s="7"/>
      <c r="C53" s="164"/>
      <c r="D53" s="165"/>
      <c r="E53" s="165"/>
      <c r="F53" s="164"/>
      <c r="G53" s="165"/>
      <c r="H53" s="165"/>
    </row>
    <row r="54" spans="1:248" customFormat="1" ht="14" x14ac:dyDescent="0.2">
      <c r="A54" s="5"/>
      <c r="B54" s="42"/>
      <c r="C54" s="434" t="s">
        <v>1</v>
      </c>
      <c r="D54" s="434"/>
      <c r="E54" s="434"/>
      <c r="F54" s="434" t="s">
        <v>23</v>
      </c>
      <c r="G54" s="434"/>
      <c r="H54" s="434"/>
    </row>
    <row r="55" spans="1:248" customFormat="1" ht="15" x14ac:dyDescent="0.2">
      <c r="A55" s="32"/>
      <c r="B55" s="152" t="s">
        <v>24</v>
      </c>
      <c r="C55" s="33" t="s">
        <v>25</v>
      </c>
      <c r="D55" s="34" t="s">
        <v>26</v>
      </c>
      <c r="E55" s="34" t="s">
        <v>27</v>
      </c>
      <c r="F55" s="33" t="s">
        <v>28</v>
      </c>
      <c r="G55" s="34" t="s">
        <v>29</v>
      </c>
      <c r="H55" s="35" t="s">
        <v>30</v>
      </c>
    </row>
    <row r="56" spans="1:248" customFormat="1" ht="15" x14ac:dyDescent="0.2">
      <c r="A56" s="166"/>
      <c r="B56" s="43" t="s">
        <v>31</v>
      </c>
      <c r="C56" s="173"/>
      <c r="D56" s="173"/>
      <c r="E56" s="173"/>
      <c r="F56" s="14"/>
      <c r="G56" s="13"/>
      <c r="H56" s="53">
        <f>F56*G56</f>
        <v>0</v>
      </c>
    </row>
    <row r="57" spans="1:248" customFormat="1" ht="15" x14ac:dyDescent="0.2">
      <c r="A57" s="37" t="s">
        <v>73</v>
      </c>
      <c r="B57" s="39" t="s">
        <v>256</v>
      </c>
      <c r="C57" s="44"/>
      <c r="D57" s="45"/>
      <c r="E57" s="13"/>
      <c r="F57" s="44"/>
      <c r="G57" s="45"/>
      <c r="H57" s="45"/>
    </row>
    <row r="58" spans="1:248" customFormat="1" ht="15" x14ac:dyDescent="0.2">
      <c r="A58" s="37" t="s">
        <v>76</v>
      </c>
      <c r="B58" s="39" t="s">
        <v>257</v>
      </c>
      <c r="C58" s="44"/>
      <c r="D58" s="45"/>
      <c r="E58" s="13"/>
      <c r="F58" s="44"/>
      <c r="G58" s="45"/>
      <c r="H58" s="45"/>
    </row>
    <row r="59" spans="1:248" customFormat="1" ht="15" x14ac:dyDescent="0.2">
      <c r="A59" s="37" t="s">
        <v>77</v>
      </c>
      <c r="B59" s="39" t="s">
        <v>258</v>
      </c>
      <c r="C59" s="44"/>
      <c r="D59" s="45"/>
      <c r="E59" s="13"/>
      <c r="F59" s="44"/>
      <c r="G59" s="45"/>
      <c r="H59" s="45"/>
    </row>
    <row r="60" spans="1:248" customFormat="1" ht="15" x14ac:dyDescent="0.2">
      <c r="A60" s="37" t="s">
        <v>79</v>
      </c>
      <c r="B60" s="39" t="s">
        <v>307</v>
      </c>
      <c r="C60" s="44"/>
      <c r="D60" s="45"/>
      <c r="E60" s="13"/>
      <c r="F60" s="44"/>
      <c r="G60" s="45"/>
      <c r="H60" s="45"/>
    </row>
    <row r="61" spans="1:248" customFormat="1" ht="30" x14ac:dyDescent="0.2">
      <c r="A61" s="37" t="s">
        <v>81</v>
      </c>
      <c r="B61" s="39" t="s">
        <v>209</v>
      </c>
      <c r="C61" s="172"/>
      <c r="D61" s="172"/>
      <c r="E61" s="13"/>
      <c r="F61" s="44"/>
      <c r="G61" s="45"/>
      <c r="H61" s="45"/>
    </row>
    <row r="62" spans="1:248" customFormat="1" ht="14" x14ac:dyDescent="0.2">
      <c r="A62" s="37"/>
      <c r="B62" s="20"/>
      <c r="C62" s="172"/>
      <c r="D62" s="172"/>
      <c r="E62" s="48"/>
      <c r="F62" s="44"/>
      <c r="G62" s="45"/>
      <c r="H62" s="45"/>
    </row>
    <row r="63" spans="1:248" customFormat="1" ht="15" x14ac:dyDescent="0.2">
      <c r="A63" s="37" t="s">
        <v>83</v>
      </c>
      <c r="B63" s="39" t="s">
        <v>51</v>
      </c>
      <c r="C63" s="172"/>
      <c r="D63" s="172"/>
      <c r="E63" s="13"/>
      <c r="F63" s="44"/>
      <c r="G63" s="45"/>
      <c r="H63" s="45"/>
    </row>
    <row r="64" spans="1:248" customFormat="1" ht="14" x14ac:dyDescent="0.2">
      <c r="A64" s="37"/>
      <c r="B64" s="20"/>
      <c r="C64" s="172"/>
      <c r="D64" s="172"/>
      <c r="E64" s="48"/>
      <c r="F64" s="44"/>
      <c r="G64" s="45"/>
      <c r="H64" s="45"/>
    </row>
    <row r="65" spans="1:248" customFormat="1" ht="15" x14ac:dyDescent="0.2">
      <c r="A65" s="294"/>
      <c r="B65" s="295" t="s">
        <v>52</v>
      </c>
      <c r="C65" s="296"/>
      <c r="D65" s="297"/>
      <c r="E65" s="298">
        <f>SUM(E56:E64)</f>
        <v>0</v>
      </c>
      <c r="F65" s="296"/>
      <c r="G65" s="297"/>
      <c r="H65" s="299">
        <f>H56</f>
        <v>0</v>
      </c>
    </row>
    <row r="66" spans="1:248" customFormat="1" ht="10" customHeight="1" x14ac:dyDescent="0.2">
      <c r="A66" s="1"/>
      <c r="B66" s="3"/>
      <c r="C66" s="3"/>
      <c r="D66" s="2"/>
      <c r="F66" s="1"/>
      <c r="G66" s="1"/>
      <c r="H66" s="1"/>
    </row>
    <row r="67" spans="1:248" customFormat="1" ht="30" customHeight="1" x14ac:dyDescent="0.2">
      <c r="A67" s="468" t="s">
        <v>308</v>
      </c>
      <c r="B67" s="468"/>
      <c r="C67" s="468"/>
      <c r="D67" s="468"/>
      <c r="E67" s="468"/>
      <c r="F67" s="468"/>
      <c r="G67" s="468"/>
      <c r="H67" s="468"/>
    </row>
    <row r="68" spans="1:248" customFormat="1" ht="16" customHeight="1" x14ac:dyDescent="0.2">
      <c r="A68" s="7"/>
      <c r="B68" s="7"/>
      <c r="C68" s="7"/>
      <c r="D68" s="7"/>
      <c r="E68" s="7"/>
      <c r="F68" s="7"/>
      <c r="G68" s="7"/>
      <c r="H68" s="7"/>
    </row>
    <row r="69" spans="1:248" s="22" customFormat="1" ht="14.25" customHeight="1" x14ac:dyDescent="0.2">
      <c r="A69" s="441" t="s">
        <v>195</v>
      </c>
      <c r="B69" s="433"/>
      <c r="C69" s="433"/>
      <c r="D69" s="433"/>
      <c r="E69" s="433"/>
      <c r="F69" s="433"/>
      <c r="G69" s="433"/>
      <c r="H69" s="433"/>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row>
    <row r="70" spans="1:248" customFormat="1" ht="14" x14ac:dyDescent="0.2">
      <c r="A70" s="52"/>
      <c r="B70" s="52"/>
      <c r="C70" s="52"/>
      <c r="D70" s="52"/>
      <c r="E70" s="52"/>
      <c r="F70" s="52"/>
      <c r="G70" s="52"/>
      <c r="H70" s="52"/>
    </row>
    <row r="71" spans="1:248" customFormat="1" ht="14" x14ac:dyDescent="0.2">
      <c r="A71" s="5"/>
      <c r="B71" s="42"/>
      <c r="C71" s="434" t="s">
        <v>1</v>
      </c>
      <c r="D71" s="434"/>
      <c r="E71" s="434"/>
      <c r="F71" s="434" t="s">
        <v>23</v>
      </c>
      <c r="G71" s="434"/>
      <c r="H71" s="434"/>
    </row>
    <row r="72" spans="1:248" customFormat="1" ht="15" x14ac:dyDescent="0.2">
      <c r="A72" s="32"/>
      <c r="B72" s="152" t="s">
        <v>24</v>
      </c>
      <c r="C72" s="33" t="s">
        <v>25</v>
      </c>
      <c r="D72" s="34" t="s">
        <v>26</v>
      </c>
      <c r="E72" s="34" t="s">
        <v>27</v>
      </c>
      <c r="F72" s="33" t="s">
        <v>28</v>
      </c>
      <c r="G72" s="34" t="s">
        <v>29</v>
      </c>
      <c r="H72" s="35" t="s">
        <v>30</v>
      </c>
    </row>
    <row r="73" spans="1:248" customFormat="1" ht="15" x14ac:dyDescent="0.2">
      <c r="A73" s="166"/>
      <c r="B73" s="43" t="s">
        <v>31</v>
      </c>
      <c r="C73" s="154"/>
      <c r="D73" s="154"/>
      <c r="E73" s="154"/>
      <c r="F73" s="14"/>
      <c r="G73" s="13"/>
      <c r="H73" s="155">
        <f>F73*G73</f>
        <v>0</v>
      </c>
    </row>
    <row r="74" spans="1:248" customFormat="1" ht="15" x14ac:dyDescent="0.2">
      <c r="A74" s="37" t="s">
        <v>85</v>
      </c>
      <c r="B74" s="39" t="s">
        <v>61</v>
      </c>
      <c r="C74" s="16"/>
      <c r="D74" s="17"/>
      <c r="E74" s="201">
        <f t="shared" ref="E74:E75" si="1">C74*D74</f>
        <v>0</v>
      </c>
      <c r="F74" s="202"/>
      <c r="G74" s="203"/>
      <c r="H74" s="203"/>
    </row>
    <row r="75" spans="1:248" customFormat="1" ht="15" x14ac:dyDescent="0.2">
      <c r="A75" s="37"/>
      <c r="B75" s="39" t="s">
        <v>133</v>
      </c>
      <c r="C75" s="16"/>
      <c r="D75" s="17"/>
      <c r="E75" s="201">
        <f t="shared" si="1"/>
        <v>0</v>
      </c>
      <c r="F75" s="202"/>
      <c r="G75" s="203"/>
      <c r="H75" s="203"/>
    </row>
    <row r="76" spans="1:248" customFormat="1" ht="30" x14ac:dyDescent="0.2">
      <c r="A76" s="37"/>
      <c r="B76" s="39" t="s">
        <v>207</v>
      </c>
      <c r="C76" s="202"/>
      <c r="D76" s="203"/>
      <c r="E76" s="17"/>
      <c r="F76" s="202"/>
      <c r="G76" s="203"/>
      <c r="H76" s="203"/>
    </row>
    <row r="77" spans="1:248" customFormat="1" ht="30" x14ac:dyDescent="0.2">
      <c r="A77" s="37" t="s">
        <v>86</v>
      </c>
      <c r="B77" s="39" t="s">
        <v>135</v>
      </c>
      <c r="C77" s="202"/>
      <c r="D77" s="203"/>
      <c r="E77" s="17"/>
      <c r="F77" s="202"/>
      <c r="G77" s="203"/>
      <c r="H77" s="203"/>
    </row>
    <row r="78" spans="1:248" customFormat="1" ht="30" x14ac:dyDescent="0.2">
      <c r="A78" s="37"/>
      <c r="B78" s="26" t="s">
        <v>136</v>
      </c>
      <c r="C78" s="16"/>
      <c r="D78" s="17"/>
      <c r="E78" s="201">
        <f t="shared" ref="E78:E82" si="2">C78*D78</f>
        <v>0</v>
      </c>
      <c r="F78" s="202"/>
      <c r="G78" s="203"/>
      <c r="H78" s="203"/>
    </row>
    <row r="79" spans="1:248" customFormat="1" ht="15" x14ac:dyDescent="0.2">
      <c r="A79" s="37"/>
      <c r="B79" s="39" t="s">
        <v>137</v>
      </c>
      <c r="C79" s="16"/>
      <c r="D79" s="17"/>
      <c r="E79" s="201">
        <f t="shared" si="2"/>
        <v>0</v>
      </c>
      <c r="F79" s="202"/>
      <c r="G79" s="203"/>
      <c r="H79" s="203"/>
    </row>
    <row r="80" spans="1:248" customFormat="1" ht="15" x14ac:dyDescent="0.2">
      <c r="A80" s="37" t="s">
        <v>87</v>
      </c>
      <c r="B80" s="39" t="s">
        <v>196</v>
      </c>
      <c r="C80" s="204"/>
      <c r="D80" s="201"/>
      <c r="E80" s="201"/>
      <c r="F80" s="202"/>
      <c r="G80" s="203"/>
      <c r="H80" s="203"/>
    </row>
    <row r="81" spans="1:8" customFormat="1" ht="15" x14ac:dyDescent="0.2">
      <c r="A81" s="37"/>
      <c r="B81" s="39" t="s">
        <v>193</v>
      </c>
      <c r="C81" s="16"/>
      <c r="D81" s="17"/>
      <c r="E81" s="201">
        <f t="shared" si="2"/>
        <v>0</v>
      </c>
      <c r="F81" s="202"/>
      <c r="G81" s="203"/>
      <c r="H81" s="203"/>
    </row>
    <row r="82" spans="1:8" customFormat="1" ht="15" x14ac:dyDescent="0.2">
      <c r="A82" s="37"/>
      <c r="B82" s="39" t="s">
        <v>194</v>
      </c>
      <c r="C82" s="16"/>
      <c r="D82" s="17"/>
      <c r="E82" s="201">
        <f t="shared" si="2"/>
        <v>0</v>
      </c>
      <c r="F82" s="202"/>
      <c r="G82" s="203"/>
      <c r="H82" s="203"/>
    </row>
    <row r="83" spans="1:8" customFormat="1" ht="15" x14ac:dyDescent="0.2">
      <c r="A83" s="37" t="s">
        <v>88</v>
      </c>
      <c r="B83" s="39" t="s">
        <v>140</v>
      </c>
      <c r="C83" s="202"/>
      <c r="D83" s="203"/>
      <c r="E83" s="17"/>
      <c r="F83" s="202"/>
      <c r="G83" s="203"/>
      <c r="H83" s="203"/>
    </row>
    <row r="84" spans="1:8" customFormat="1" ht="30" x14ac:dyDescent="0.2">
      <c r="A84" s="37" t="s">
        <v>90</v>
      </c>
      <c r="B84" s="39" t="s">
        <v>208</v>
      </c>
      <c r="C84" s="205"/>
      <c r="D84" s="205"/>
      <c r="E84" s="17"/>
      <c r="F84" s="202"/>
      <c r="G84" s="203"/>
      <c r="H84" s="203"/>
    </row>
    <row r="85" spans="1:8" customFormat="1" ht="14" x14ac:dyDescent="0.2">
      <c r="A85" s="37"/>
      <c r="B85" s="20"/>
      <c r="C85" s="205"/>
      <c r="D85" s="205"/>
      <c r="E85" s="201"/>
      <c r="F85" s="202"/>
      <c r="G85" s="203"/>
      <c r="H85" s="203"/>
    </row>
    <row r="86" spans="1:8" customFormat="1" ht="15" x14ac:dyDescent="0.2">
      <c r="A86" s="37" t="s">
        <v>91</v>
      </c>
      <c r="B86" s="39" t="s">
        <v>51</v>
      </c>
      <c r="C86" s="205"/>
      <c r="D86" s="205"/>
      <c r="E86" s="17"/>
      <c r="F86" s="202"/>
      <c r="G86" s="203"/>
      <c r="H86" s="203"/>
    </row>
    <row r="87" spans="1:8" customFormat="1" ht="14" x14ac:dyDescent="0.2">
      <c r="A87" s="37"/>
      <c r="B87" s="20"/>
      <c r="C87" s="205"/>
      <c r="D87" s="205"/>
      <c r="E87" s="201"/>
      <c r="F87" s="202"/>
      <c r="G87" s="203"/>
      <c r="H87" s="203"/>
    </row>
    <row r="88" spans="1:8" customFormat="1" ht="15" x14ac:dyDescent="0.2">
      <c r="A88" s="49"/>
      <c r="B88" s="50" t="s">
        <v>52</v>
      </c>
      <c r="C88" s="206"/>
      <c r="D88" s="207"/>
      <c r="E88" s="208">
        <f>SUM(E73:E87)</f>
        <v>0</v>
      </c>
      <c r="F88" s="206"/>
      <c r="G88" s="207"/>
      <c r="H88" s="209">
        <f>H73</f>
        <v>0</v>
      </c>
    </row>
    <row r="89" spans="1:8" customFormat="1" ht="15" x14ac:dyDescent="0.2">
      <c r="A89" s="4"/>
      <c r="B89" s="7"/>
      <c r="C89" s="164"/>
      <c r="D89" s="165"/>
      <c r="E89" s="165"/>
      <c r="F89" s="164"/>
      <c r="G89" s="165"/>
      <c r="H89" s="165"/>
    </row>
    <row r="90" spans="1:8" customFormat="1" ht="29" customHeight="1" x14ac:dyDescent="0.2">
      <c r="A90" s="334" t="s">
        <v>142</v>
      </c>
      <c r="B90" s="334"/>
      <c r="C90" s="334"/>
      <c r="D90" s="334"/>
      <c r="E90" s="334"/>
      <c r="F90" s="334"/>
      <c r="G90" s="334"/>
      <c r="H90" s="334"/>
    </row>
    <row r="91" spans="1:8" customFormat="1" ht="15" customHeight="1" x14ac:dyDescent="0.2">
      <c r="A91" s="334" t="s">
        <v>380</v>
      </c>
      <c r="B91" s="334"/>
      <c r="C91" s="334"/>
      <c r="D91" s="334"/>
      <c r="E91" s="334"/>
      <c r="F91" s="334"/>
      <c r="G91" s="334"/>
      <c r="H91" s="334"/>
    </row>
    <row r="92" spans="1:8" customFormat="1" ht="29" customHeight="1" x14ac:dyDescent="0.2">
      <c r="A92" s="334" t="s">
        <v>379</v>
      </c>
      <c r="B92" s="334"/>
      <c r="C92" s="334"/>
      <c r="D92" s="334"/>
      <c r="E92" s="334"/>
      <c r="F92" s="334"/>
      <c r="G92" s="334"/>
      <c r="H92" s="334"/>
    </row>
    <row r="93" spans="1:8" customFormat="1" ht="15" customHeight="1" x14ac:dyDescent="0.2">
      <c r="A93" s="334" t="s">
        <v>378</v>
      </c>
      <c r="B93" s="334"/>
      <c r="C93" s="334"/>
      <c r="D93" s="334"/>
      <c r="E93" s="334"/>
      <c r="F93" s="334"/>
      <c r="G93" s="334"/>
      <c r="H93" s="334"/>
    </row>
    <row r="94" spans="1:8" customFormat="1" ht="15" x14ac:dyDescent="0.2">
      <c r="A94" s="4"/>
      <c r="B94" s="7"/>
      <c r="C94" s="164"/>
      <c r="D94" s="165"/>
      <c r="E94" s="165"/>
      <c r="F94" s="164"/>
      <c r="G94" s="165"/>
      <c r="H94" s="165"/>
    </row>
    <row r="95" spans="1:8" customFormat="1" ht="14" x14ac:dyDescent="0.2"/>
    <row r="96" spans="1:8"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sheetData>
  <sheetProtection sheet="1" selectLockedCells="1"/>
  <mergeCells count="32">
    <mergeCell ref="A93:H93"/>
    <mergeCell ref="F52:H52"/>
    <mergeCell ref="A92:H92"/>
    <mergeCell ref="D10:H10"/>
    <mergeCell ref="D12:H12"/>
    <mergeCell ref="A14:H14"/>
    <mergeCell ref="C16:E16"/>
    <mergeCell ref="F16:H16"/>
    <mergeCell ref="A90:H90"/>
    <mergeCell ref="A91:H91"/>
    <mergeCell ref="A10:C10"/>
    <mergeCell ref="A12:C12"/>
    <mergeCell ref="A69:H69"/>
    <mergeCell ref="C71:E71"/>
    <mergeCell ref="F71:H71"/>
    <mergeCell ref="A27:H27"/>
    <mergeCell ref="A50:H50"/>
    <mergeCell ref="A67:H67"/>
    <mergeCell ref="C54:E54"/>
    <mergeCell ref="F54:H54"/>
    <mergeCell ref="A29:D29"/>
    <mergeCell ref="F29:H29"/>
    <mergeCell ref="C31:E31"/>
    <mergeCell ref="F31:H31"/>
    <mergeCell ref="A49:H49"/>
    <mergeCell ref="A52:D52"/>
    <mergeCell ref="A1:H1"/>
    <mergeCell ref="A2:H2"/>
    <mergeCell ref="A4:H4"/>
    <mergeCell ref="A6:H6"/>
    <mergeCell ref="A8:D8"/>
    <mergeCell ref="F8:H8"/>
  </mergeCells>
  <conditionalFormatting sqref="D38">
    <cfRule type="cellIs" dxfId="12" priority="22" operator="greaterThan">
      <formula>250</formula>
    </cfRule>
  </conditionalFormatting>
  <conditionalFormatting sqref="D39">
    <cfRule type="cellIs" dxfId="11" priority="23" operator="greaterThan">
      <formula>850</formula>
    </cfRule>
  </conditionalFormatting>
  <conditionalFormatting sqref="D40">
    <cfRule type="cellIs" dxfId="10" priority="2" operator="greaterThan">
      <formula>350</formula>
    </cfRule>
  </conditionalFormatting>
  <conditionalFormatting sqref="D41">
    <cfRule type="cellIs" dxfId="9" priority="1" operator="greaterThan">
      <formula>250</formula>
    </cfRule>
  </conditionalFormatting>
  <conditionalFormatting sqref="D42">
    <cfRule type="cellIs" dxfId="8" priority="25" operator="greaterThan">
      <formula>850</formula>
    </cfRule>
  </conditionalFormatting>
  <conditionalFormatting sqref="D74">
    <cfRule type="cellIs" dxfId="7" priority="42" operator="greaterThan">
      <formula>250</formula>
    </cfRule>
  </conditionalFormatting>
  <conditionalFormatting sqref="D75">
    <cfRule type="cellIs" dxfId="6" priority="43" operator="greaterThan">
      <formula>5000</formula>
    </cfRule>
  </conditionalFormatting>
  <conditionalFormatting sqref="D78">
    <cfRule type="cellIs" dxfId="5" priority="44" operator="greaterThan">
      <formula>450</formula>
    </cfRule>
  </conditionalFormatting>
  <conditionalFormatting sqref="D79">
    <cfRule type="cellIs" dxfId="4" priority="11" operator="greaterThan">
      <formula>1100</formula>
    </cfRule>
    <cfRule type="cellIs" dxfId="3" priority="45" operator="greaterThan">
      <formula>1100</formula>
    </cfRule>
  </conditionalFormatting>
  <conditionalFormatting sqref="D81">
    <cfRule type="cellIs" dxfId="2" priority="4" operator="greaterThan">
      <formula>350</formula>
    </cfRule>
  </conditionalFormatting>
  <conditionalFormatting sqref="D82">
    <cfRule type="cellIs" dxfId="1" priority="3" operator="greaterThan">
      <formula>150</formula>
    </cfRule>
  </conditionalFormatting>
  <conditionalFormatting sqref="E57:E60">
    <cfRule type="cellIs" dxfId="0" priority="48" operator="greaterThan">
      <formula>10700</formula>
    </cfRule>
  </conditionalFormatting>
  <pageMargins left="0.45" right="0.45" top="1.25" bottom="0.75" header="0.3" footer="0.3"/>
  <pageSetup scale="90" orientation="portrait" horizontalDpi="0" verticalDpi="0"/>
  <headerFooter differentFirst="1">
    <oddFooter>&amp;C&amp;"Arial,Italic"&amp;11 2024 FireSmart Community Funding and Supports 
WS4 Page &amp;P - as of &amp;D</oddFooter>
    <firstHeader>&amp;C&amp;G</firstHeader>
    <firstFooter>&amp;C&amp;"Arial,Italic"&amp;11&amp;K000000 2024 FireSmart Community Funding and Supports
FR WS4 Page &amp;P - as of &amp;D</firstFooter>
  </headerFooter>
  <legacyDrawingHF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Final Report Summary</vt:lpstr>
      <vt:lpstr>Final Report Form</vt:lpstr>
      <vt:lpstr>FR WS1 FireSmart - YEAR 1</vt:lpstr>
      <vt:lpstr>FR WS1 FireSmart - YEAR 2</vt:lpstr>
      <vt:lpstr>FR WS2 Fuel Management</vt:lpstr>
      <vt:lpstr>FR WS3 CWRP</vt:lpstr>
      <vt:lpstr>FR WS4 Direct Impact 2023</vt:lpstr>
      <vt:lpstr>'Final Report Form'!Print_Area</vt:lpstr>
      <vt:lpstr>'FR WS1 FireSmart - YEAR 1'!Print_Area</vt:lpstr>
      <vt:lpstr>'FR WS1 FireSmart - YEAR 2'!Print_Area</vt:lpstr>
      <vt:lpstr>'FR WS2 Fuel Management'!Print_Area</vt:lpstr>
      <vt:lpstr>'FR WS3 CWRP'!Print_Area</vt:lpstr>
      <vt:lpstr>'FR WS4 Direct Impact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Claudia de Haan-Hewett</cp:lastModifiedBy>
  <cp:lastPrinted>2024-10-17T23:19:58Z</cp:lastPrinted>
  <dcterms:created xsi:type="dcterms:W3CDTF">2022-03-17T19:41:54Z</dcterms:created>
  <dcterms:modified xsi:type="dcterms:W3CDTF">2024-10-17T23:27:15Z</dcterms:modified>
</cp:coreProperties>
</file>